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 activeTab="1"/>
  </bookViews>
  <sheets>
    <sheet name="مرکز، پایگاه، خانه بهداشت  " sheetId="1" r:id="rId1"/>
    <sheet name="مرکز، پایگاه ، خانه بهداشت " sheetId="2" r:id="rId2"/>
    <sheet name="مانا خانه بهداشت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  <c r="H35" i="2" s="1"/>
  <c r="I26" i="2"/>
  <c r="H27" i="2" s="1"/>
  <c r="I16" i="2"/>
  <c r="H17" i="2" s="1"/>
  <c r="I10" i="2"/>
  <c r="H11" i="2" s="1"/>
  <c r="I29" i="1"/>
  <c r="H30" i="1" s="1"/>
  <c r="I7" i="1"/>
  <c r="H8" i="1" s="1"/>
  <c r="I31" i="1" l="1"/>
  <c r="H32" i="1" s="1"/>
  <c r="I36" i="2"/>
  <c r="H37" i="2" s="1"/>
</calcChain>
</file>

<file path=xl/sharedStrings.xml><?xml version="1.0" encoding="utf-8"?>
<sst xmlns="http://schemas.openxmlformats.org/spreadsheetml/2006/main" count="143" uniqueCount="117">
  <si>
    <t>فرايند</t>
  </si>
  <si>
    <t>ريز فرايند</t>
  </si>
  <si>
    <t>فعاليت</t>
  </si>
  <si>
    <t>امتیاز مورد انتظار</t>
  </si>
  <si>
    <t>امتیاز مکتسبه</t>
  </si>
  <si>
    <t>برنامه ریزی و سازمان دهی</t>
  </si>
  <si>
    <t>اطلاعات جمعيتي، شاخص ها</t>
  </si>
  <si>
    <t>برآوردصحیح و موجود بودن مکمل های برنامه کودکان  با تاریخ انقضا بیش ازسه ماه ونظارت بر نحوه نگهداری صحیح</t>
  </si>
  <si>
    <t xml:space="preserve">  درصد برنامه‌ريزي و سازماندهي صحيح برنامه كودكان</t>
  </si>
  <si>
    <t xml:space="preserve">مشاهده نحوه ارزيابی، طبقه بندی، توصیه ها و اقدامات کودک سالم </t>
  </si>
  <si>
    <t xml:space="preserve">وضعیت وزن </t>
  </si>
  <si>
    <t>وضعیت قد</t>
  </si>
  <si>
    <t>وضعیت دور سر ( کمتر از 18 ماه )</t>
  </si>
  <si>
    <t>وضعیت تغذیه</t>
  </si>
  <si>
    <t>وضعیت دهان و دندان</t>
  </si>
  <si>
    <t>وضعیت بینایی</t>
  </si>
  <si>
    <t>وضعیت شنوایی</t>
  </si>
  <si>
    <t xml:space="preserve">ژنتیک </t>
  </si>
  <si>
    <t xml:space="preserve">فرزند آوری </t>
  </si>
  <si>
    <t xml:space="preserve">بدرفتاری با کودک </t>
  </si>
  <si>
    <t>وضعیت واکسیناسیون</t>
  </si>
  <si>
    <t>وضعیت مکمل</t>
  </si>
  <si>
    <t>درصد   عملکرد ارائه دهنده خدمت (کودک سالم- شير مادر)</t>
  </si>
  <si>
    <r>
      <t>**</t>
    </r>
    <r>
      <rPr>
        <b/>
        <sz val="10"/>
        <color theme="1"/>
        <rFont val="B Nazanin"/>
        <charset val="178"/>
      </rPr>
      <t xml:space="preserve">کامل وسالم بودن </t>
    </r>
    <r>
      <rPr>
        <b/>
        <sz val="10"/>
        <color rgb="FF000000"/>
        <rFont val="B Nazanin"/>
        <charset val="178"/>
      </rPr>
      <t xml:space="preserve">تجهیزات( بر نامه کودکان- اداری ) </t>
    </r>
    <r>
      <rPr>
        <b/>
        <sz val="10"/>
        <color rgb="FF000000"/>
        <rFont val="Times New Roman"/>
        <family val="1"/>
      </rPr>
      <t>–</t>
    </r>
    <r>
      <rPr>
        <b/>
        <sz val="10"/>
        <color rgb="FF000000"/>
        <rFont val="B Nazanin"/>
        <charset val="178"/>
      </rPr>
      <t xml:space="preserve"> برآورد و</t>
    </r>
    <r>
      <rPr>
        <b/>
        <sz val="10"/>
        <color theme="1"/>
        <rFont val="B Nazanin"/>
        <charset val="178"/>
      </rPr>
      <t xml:space="preserve"> اعلام نیازتجهیزات درصورت لزوم </t>
    </r>
  </si>
  <si>
    <r>
      <t>عملکرد ارائه دهنده خدمت (کودک سالم- شير مادر</t>
    </r>
    <r>
      <rPr>
        <sz val="10"/>
        <color theme="1"/>
        <rFont val="B Badr"/>
        <charset val="178"/>
      </rPr>
      <t>)</t>
    </r>
  </si>
  <si>
    <r>
      <t>شاخص های برنامه کودکان:</t>
    </r>
    <r>
      <rPr>
        <sz val="12"/>
        <color theme="1"/>
        <rFont val="Times New Roman"/>
        <family val="1"/>
      </rPr>
      <t xml:space="preserve"> </t>
    </r>
    <r>
      <rPr>
        <b/>
        <sz val="10"/>
        <color theme="1"/>
        <rFont val="B Nazanin"/>
        <charset val="178"/>
      </rPr>
      <t xml:space="preserve">محاسبه شاخص های برنامه طبق دستورالعمل معاونت بهداشت(پوشش مراقبت نوزادی پزشک و غیر پزشک، درصد غربالگری تکامل کودکان با پرسشنامه </t>
    </r>
    <r>
      <rPr>
        <b/>
        <sz val="10"/>
        <color theme="1"/>
        <rFont val="Calibri"/>
        <family val="2"/>
      </rPr>
      <t>ASQ</t>
    </r>
    <r>
      <rPr>
        <b/>
        <sz val="10"/>
        <color theme="1"/>
        <rFont val="B Nazanin"/>
        <charset val="178"/>
      </rPr>
      <t>، پوشش مراقبت کودکان، پوشش مکمل یاری کودکان و...)</t>
    </r>
  </si>
  <si>
    <r>
      <t xml:space="preserve">**** </t>
    </r>
    <r>
      <rPr>
        <b/>
        <sz val="10"/>
        <color theme="1"/>
        <rFont val="B Nazanin"/>
        <charset val="178"/>
      </rPr>
      <t>ثبت ارزيابي هاي انجام شده کودک سالم: اريابي از نظر وزن، قد، دور سر، تغديه، بينايي و..... مطابق دستورالعمل کشوري مراقبت ادغام يافته کودک سالم</t>
    </r>
  </si>
  <si>
    <t>نام و نام خانوادگی پایشگر/ امضاء                                                                     نام و نام خانوادگی پایش شونده/ امضاء</t>
  </si>
  <si>
    <t xml:space="preserve">    </t>
  </si>
  <si>
    <t>راستی آزمایی اطلاعات مراقبتی ثبت شده در سامانه (بررسی حد اقل اطلاعات مراقبتی 3 کودک)</t>
  </si>
  <si>
    <t>آگاهي ارائه دهنده خدمت</t>
  </si>
  <si>
    <t>آگاهی از علایم خطر فوری و نشانه های خطر (کودک زیر 2ماه و بالای 2ماه )</t>
  </si>
  <si>
    <t>آگاهی از دستورالعمل های برنامه شیر مادر ( علائم کفایت شیر مادر-مشکلات شایع شیردهی ماننداحتقان و ماستیت و درمان آن )</t>
  </si>
  <si>
    <t>درصد   امتیاز اقدامات ثبتی</t>
  </si>
  <si>
    <t>کل امتیاز/جمع امتیاز آگاهي ارائه دهنده خدمت</t>
  </si>
  <si>
    <t>آگاهی و رضايت گیرنده خدمت</t>
  </si>
  <si>
    <t>اهمیت رسم منحنی رشد کودک</t>
  </si>
  <si>
    <t>درصد   آگاهی و رضايت گیرنده خدمت</t>
  </si>
  <si>
    <t>پزشک مرکز</t>
  </si>
  <si>
    <t>درصد آگاهی ارائه دهنده خدمت</t>
  </si>
  <si>
    <t>درصد پزشک</t>
  </si>
  <si>
    <t>سازماندهی مکمل ها، تجهیزات، منابع آموزشی و دستورالعمل ها</t>
  </si>
  <si>
    <t>کل امتیاز/جمع امتیاز اطلاعات جمعیتی و سازماندهی مکمل هاف تجهیزات و...</t>
  </si>
  <si>
    <r>
      <t>کل امتیاز/جمع امتیاز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rgb="FF000000"/>
        <rFont val="B Nazanin"/>
        <charset val="178"/>
      </rPr>
      <t>عملکرد ارائه دهنده خدمت (کودک سالم- شير مادر)</t>
    </r>
  </si>
  <si>
    <t>درصد کل  پایش حضوری</t>
  </si>
  <si>
    <r>
      <t>کل امتیاز چک لیست حضوری /جمع امتیاز</t>
    </r>
    <r>
      <rPr>
        <b/>
        <sz val="10"/>
        <color theme="1"/>
        <rFont val="B Nazanin"/>
        <charset val="178"/>
      </rPr>
      <t xml:space="preserve"> کسب شده از</t>
    </r>
    <r>
      <rPr>
        <b/>
        <sz val="10"/>
        <color rgb="FF000000"/>
        <rFont val="B Nazanin"/>
        <charset val="178"/>
      </rPr>
      <t xml:space="preserve"> چک لیست پایش حضوری</t>
    </r>
  </si>
  <si>
    <r>
      <t>کل امتیاز چک لیست غیر حضوری /جمع امتیاز</t>
    </r>
    <r>
      <rPr>
        <b/>
        <sz val="10"/>
        <color theme="1"/>
        <rFont val="B Nazanin"/>
        <charset val="178"/>
      </rPr>
      <t xml:space="preserve"> کسب شده از</t>
    </r>
    <r>
      <rPr>
        <b/>
        <sz val="10"/>
        <color rgb="FF000000"/>
        <rFont val="B Nazanin"/>
        <charset val="178"/>
      </rPr>
      <t xml:space="preserve"> چک لیست پایش غیر حضوری</t>
    </r>
  </si>
  <si>
    <t>درصد کل امتیاز پایش غیر حضوری</t>
  </si>
  <si>
    <r>
      <t>*</t>
    </r>
    <r>
      <rPr>
        <b/>
        <sz val="10"/>
        <color rgb="FF000000"/>
        <rFont val="B Nazanin"/>
        <charset val="178"/>
      </rPr>
      <t>تهیه پانل/ توانایی استخراج آمار و اطلاعات،  تحلیل شاخص ها(پوشش مراقبت کودکان- مراقبت نوزادی، تکامل ..........)</t>
    </r>
    <r>
      <rPr>
        <b/>
        <sz val="10"/>
        <color rgb="FF000000"/>
        <rFont val="Arial"/>
        <family val="2"/>
      </rPr>
      <t xml:space="preserve"> </t>
    </r>
  </si>
  <si>
    <t>طراحی و مداخله جهت بهبود شاخص ها طبق اهداف برنامه عملیاتی(با مشارکت پزشک مرکز، کارشناس ستادی و...)</t>
  </si>
  <si>
    <t xml:space="preserve">رعایت نکات بهداشتی درحین انجام مراقبت(روکش یکبار مصرف و....) </t>
  </si>
  <si>
    <t>زردی</t>
  </si>
  <si>
    <t>علائم و نشانه های خطر در شیرخوار و کودک زیر 5 سال</t>
  </si>
  <si>
    <t>وزن برای قد</t>
  </si>
  <si>
    <t>ارزیابی سلامت مادر و وضعیت شیردهی</t>
  </si>
  <si>
    <r>
      <t>غربالگری ( آنمی، فشارخون ، هایپوت</t>
    </r>
    <r>
      <rPr>
        <b/>
        <sz val="10"/>
        <color theme="1"/>
        <rFont val="B Nazanin"/>
        <charset val="178"/>
      </rPr>
      <t xml:space="preserve">یروئیدی- </t>
    </r>
    <r>
      <rPr>
        <b/>
        <sz val="10"/>
        <color theme="1"/>
        <rFont val="Times New Roman"/>
        <family val="1"/>
      </rPr>
      <t xml:space="preserve">PKU </t>
    </r>
    <r>
      <rPr>
        <b/>
        <sz val="10"/>
        <color theme="1"/>
        <rFont val="B Nazanin"/>
        <charset val="178"/>
      </rPr>
      <t>و...)</t>
    </r>
  </si>
  <si>
    <t>مراقب سلامت</t>
  </si>
  <si>
    <t>نوزاد</t>
  </si>
  <si>
    <t>کودک</t>
  </si>
  <si>
    <t>نوزاد/کودک</t>
  </si>
  <si>
    <t>تکميل صحیح پرسشنامه های  غربالگری تکامل کودکان ASQ3-ASQSE2طبق دستورالعمل کشوری(بررسی 6 پرسشنامه )</t>
  </si>
  <si>
    <t>بررسي ا قدامات ثبتی در سامانه /کارت مراقبت/پرسشنامه</t>
  </si>
  <si>
    <t xml:space="preserve">ثبت صحیح و کامل کارتهای پایش مراقبت نوزادنارس/کودک </t>
  </si>
  <si>
    <t>ارجاع صحیح جهت مراقبت های دوره ای به پزشک/ دندانپزشک و../ ارجاع در موارد نیازمند ارجاع</t>
  </si>
  <si>
    <t>ثبت صحیح فرم مراقبت ویژه کودک در موارد نیازمند پیگیری</t>
  </si>
  <si>
    <t>پیگیری کودکان( مبتلا به کم وزنی شدید، نیازمند ارجاع از نظر تکامل، احتمال بیماری خیلی شدید/بیماری خیلی شدید و کلیه موارد طبقه بندی با رنگ قرمز در بوکلت ) و ثبت نتایج پیگیری در سامانه</t>
  </si>
  <si>
    <t xml:space="preserve">اجرای دستورات ذکر شده  در پسخوراند در موارد نیازمند پیگیری </t>
  </si>
  <si>
    <t>آگاهی از کودکان مشمول ارجاع از نظر تکامل/ فرایند ارجاع به مراکز جامع تخصصی رشد و تکامل</t>
  </si>
  <si>
    <r>
      <t>نحوه استفاده از بوکلت چارتهای کودک سالم و مانا (طرح سوال از بوکلت کودک سالم و طرح Case برای مانا)</t>
    </r>
    <r>
      <rPr>
        <b/>
        <sz val="9"/>
        <color rgb="FFFF0000"/>
        <rFont val="B Nazanin"/>
        <charset val="178"/>
      </rPr>
      <t xml:space="preserve"> </t>
    </r>
  </si>
  <si>
    <t xml:space="preserve">آگاهی از علایم خطر فوری و نشانه های خطر </t>
  </si>
  <si>
    <t>تکمیل پرسشنامه  ASQ/ مراقبت از تکامل کودک/روابط متقابل کودک و والدین</t>
  </si>
  <si>
    <t>سلامت و شیردهی مادر/تغذیه با شیر مادر/ تغذیه تکمیلی</t>
  </si>
  <si>
    <t>پیشگیری از سوانح و حوادث</t>
  </si>
  <si>
    <t>تک فرزندی/سلامت دهان و دندان/فعالیت بدنی و...</t>
  </si>
  <si>
    <t>تعیین زمان مراجعه بعدي/ زمان پیگیری</t>
  </si>
  <si>
    <t xml:space="preserve">رضایت از نحوه برخورد ، نحوه مراقبت و آموزش مراقبین سلامت </t>
  </si>
  <si>
    <t>انجام و ثبت صحیح اقدامات مطابق بوکلت کودک سالم برای کودکان ارجاعی به پزشک(کم وزنی شدید، احتمال مشکل تکاملی و....)</t>
  </si>
  <si>
    <t xml:space="preserve">انجام و ثبت صحیح معاینه نوزاد طبق بوکلت  </t>
  </si>
  <si>
    <t>انجام و ثبت صحیح غربالگری ها طبق بوکلت پزشک (آنمی، فشارخون، تکامل، ژنتیک، بیماریهای متاب.لیک و...)</t>
  </si>
  <si>
    <t xml:space="preserve">ویزیت و ثبت صحیح  ارزیابی/ طبقه بندی و درمان کودک بیمار طبق بوکلت مانا ویژه پزشک </t>
  </si>
  <si>
    <t>آگاهی از دستورالعمل های کودک سالم و مانا( طرح سوال از بوکلت کودک سالم و دستورالعمل های تکامل، طرح case  برای کودک بیمار)</t>
  </si>
  <si>
    <t>انجام و ثبت صحیح مراقبت های دوره ای کودک سالم( 5 گروه سنی)/ ویزیت موارد ارجاعی طبق دستورالعمل های کودک سالم و مانا</t>
  </si>
  <si>
    <t xml:space="preserve"> علائم خطر فوری/ نشانه خطر</t>
  </si>
  <si>
    <t>عملکرد ارائه دهنده خدمت (کودک بیمار)</t>
  </si>
  <si>
    <t xml:space="preserve"> ارزيابی، طبقه بندی، تشخیص و نوع درمان کودک بیمار </t>
  </si>
  <si>
    <t>آیا بهورز مراحل ارزیابی ، طبقه بندی و ...کودک بیمار را  طبق بوکلت مانا انجام می دهد؟</t>
  </si>
  <si>
    <t>نتایج ارزیابی کودک بیمار به درستی در سامانه ثبت شده است؟</t>
  </si>
  <si>
    <t>آیا بهورز مراحل ارزیابی ، طبقه بندی و ...کودک مصدوم را  طبق بوکلت مانا انجام می دهد؟</t>
  </si>
  <si>
    <t>آیا موارد نیازمند انتقال/ ارجاع به درستی شناسایی و برای آنان  اقدام صحیح انجام شده است؟</t>
  </si>
  <si>
    <t>پیگیری موارد نیازمند انتقال/ ارجاع به درستی انجام شده است؟</t>
  </si>
  <si>
    <t>نتایچ پیگیری کودک بیمار به درستی در سامانه ثبت شده است؟</t>
  </si>
  <si>
    <t xml:space="preserve">مشاوره مادر کودک بیمار به درستی انجام شده است؟ </t>
  </si>
  <si>
    <t>زمان مراجعه بعدی به مادر اطلاع داده شده است؟</t>
  </si>
  <si>
    <t>شیرخوار زیر دو ماه/پرونده الکترونیک</t>
  </si>
  <si>
    <t>کودک بالای 2 ماه/پرونده الکترونیک</t>
  </si>
  <si>
    <t xml:space="preserve">راستی آزمایی اطلاعات مراقبتی ثبت شده در سامانه </t>
  </si>
  <si>
    <t>آیا تجهیزات مورد نیاز برنامه مانا سالم و موجود است؟</t>
  </si>
  <si>
    <t>آیا از نحوه  استخراج اطلاعات کودکان بیمار از سامانه اطلاع دارد؟</t>
  </si>
  <si>
    <t>برآوردصحیح و موجود بودن داروهای مانا با تاریخ انقضا بیش ازسه ماه طبق دارونامه</t>
  </si>
  <si>
    <t>برنامه ریزی سازماندهی</t>
  </si>
  <si>
    <t xml:space="preserve"> داروها، تجهیزات، اطلاعات</t>
  </si>
  <si>
    <r>
      <t>کل امتیاز/جمع امتیاز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rgb="FF000000"/>
        <rFont val="B Nazanin"/>
        <charset val="178"/>
      </rPr>
      <t>عملکرد ارائه دهنده خدمت (کودک بیمار و مصدوم))</t>
    </r>
  </si>
  <si>
    <t>درصد   عملکرد ارائه دهنده خدمت (کودک بیمار و مصدوم)</t>
  </si>
  <si>
    <t>کل امتیاز/جمع امتیاز اطلاعات، تجهیزات و داروها</t>
  </si>
  <si>
    <t xml:space="preserve">  درصد برنامه‌ريزي و سازماندهي اطلاعات، تجهیزات و داروها</t>
  </si>
  <si>
    <t xml:space="preserve">کل امتیاز کسب شده از چک لیست </t>
  </si>
  <si>
    <t>درصد امتیاز چک لیست</t>
  </si>
  <si>
    <t>درصد امتیاز کل چک لیست</t>
  </si>
  <si>
    <t xml:space="preserve">ثبت </t>
  </si>
  <si>
    <r>
      <t xml:space="preserve">ثبت صحیح جزئيات ارزیابی، طبقه بندي و... براساس سن 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B Nazanin"/>
        <charset val="178"/>
      </rPr>
      <t xml:space="preserve">کودک در سامانه ثبت دیتا (بررسی خلاصه پرونده الکترونيک 4  کودک در گروههاي سني مختلف) </t>
    </r>
  </si>
  <si>
    <r>
      <t xml:space="preserve">وجود منابع آموزشی(بوکلت ها و راهنماها و.کتب سوانح و حوادث..)، و کمک آموزشی (پمفلت ،  پرسشنامه های </t>
    </r>
    <r>
      <rPr>
        <b/>
        <sz val="10"/>
        <color rgb="FF000000"/>
        <rFont val="Arial"/>
        <family val="2"/>
      </rPr>
      <t>ASQ ،کارت پایش مراقبت ، پوسترتن سنجی و</t>
    </r>
    <r>
      <rPr>
        <b/>
        <sz val="10"/>
        <color rgb="FF000000"/>
        <rFont val="B Nazanin"/>
        <charset val="178"/>
      </rPr>
      <t xml:space="preserve"> ....) و  دستورالعمل ها( تکامل، مکمل ها، کرونا، سرخک و...)</t>
    </r>
  </si>
  <si>
    <t>وضعیت تکامل REDFLAG  / تکمیل فیزیک پرسشنامه طبق دستورالعمل(توسط والدین و...)</t>
  </si>
  <si>
    <t>کل امتیاز/جمع امتیاز بررسي اقدامات ثبتی در سامانه</t>
  </si>
  <si>
    <r>
      <t>کل امتیاز/جمع امتیاز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rgb="FF000000"/>
        <rFont val="B Nazanin"/>
        <charset val="178"/>
      </rPr>
      <t>آگاهی و رضايت گیرنده خدمت</t>
    </r>
  </si>
  <si>
    <r>
      <t>کل امتیاز/جمع امتیاز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rgb="FF000000"/>
        <rFont val="B Nazanin"/>
        <charset val="178"/>
      </rPr>
      <t>پزشک مرکز</t>
    </r>
  </si>
  <si>
    <t xml:space="preserve">  نام و نام خانوادگی پایشگر/  امضاء                                                   نام و نام خانوادگی پایش شونده/ امضاء</t>
  </si>
  <si>
    <t>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</si>
</sst>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rgb="FF000000"/>
      <name val="Arial"/>
      <family val="2"/>
    </font>
    <font>
      <b/>
      <sz val="9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rgb="FFFF0000"/>
      <name val="B Nazanin"/>
      <charset val="178"/>
    </font>
    <font>
      <b/>
      <sz val="12"/>
      <color rgb="FF000000"/>
      <name val="B Nazanin"/>
      <charset val="178"/>
    </font>
    <font>
      <b/>
      <sz val="10"/>
      <color rgb="FF000000"/>
      <name val="Calibri"/>
      <family val="2"/>
    </font>
    <font>
      <sz val="10"/>
      <color rgb="FF000000"/>
      <name val="B Traffic"/>
      <charset val="178"/>
    </font>
    <font>
      <sz val="9"/>
      <color rgb="FF000000"/>
      <name val="B Traffic"/>
      <charset val="178"/>
    </font>
    <font>
      <b/>
      <sz val="10"/>
      <color rgb="FF000000"/>
      <name val="B Zar"/>
      <charset val="178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B Badr"/>
      <charset val="178"/>
    </font>
    <font>
      <b/>
      <sz val="11"/>
      <color rgb="FF000000"/>
      <name val="B Nazanin"/>
      <charset val="178"/>
    </font>
    <font>
      <b/>
      <sz val="10"/>
      <color theme="1"/>
      <name val="Calibri"/>
      <family val="2"/>
    </font>
    <font>
      <sz val="12"/>
      <color theme="1"/>
      <name val="B Traffic"/>
      <charset val="178"/>
    </font>
    <font>
      <b/>
      <sz val="9"/>
      <color rgb="FFFF0000"/>
      <name val="B Nazanin"/>
      <charset val="178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2" xfId="0" applyFont="1" applyBorder="1" applyAlignment="1">
      <alignment horizontal="center" vertical="center" wrapText="1" readingOrder="2"/>
    </xf>
    <xf numFmtId="0" fontId="6" fillId="0" borderId="2" xfId="0" applyFont="1" applyBorder="1" applyAlignment="1">
      <alignment horizontal="center" vertical="center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center" wrapText="1" readingOrder="2"/>
    </xf>
    <xf numFmtId="0" fontId="10" fillId="5" borderId="2" xfId="0" applyFont="1" applyFill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textRotation="90" wrapText="1" readingOrder="2"/>
    </xf>
    <xf numFmtId="0" fontId="4" fillId="5" borderId="2" xfId="0" applyFont="1" applyFill="1" applyBorder="1" applyAlignment="1">
      <alignment horizontal="right" vertical="center" wrapText="1" readingOrder="2"/>
    </xf>
    <xf numFmtId="0" fontId="3" fillId="5" borderId="2" xfId="0" applyFont="1" applyFill="1" applyBorder="1" applyAlignment="1">
      <alignment horizontal="right" vertical="center" wrapText="1" readingOrder="2"/>
    </xf>
    <xf numFmtId="0" fontId="10" fillId="5" borderId="2" xfId="0" applyFont="1" applyFill="1" applyBorder="1" applyAlignment="1">
      <alignment horizontal="right" vertical="center" wrapText="1" readingOrder="2"/>
    </xf>
    <xf numFmtId="0" fontId="4" fillId="0" borderId="2" xfId="0" applyFont="1" applyBorder="1" applyAlignment="1">
      <alignment horizontal="right" vertical="center" wrapText="1" readingOrder="2"/>
    </xf>
    <xf numFmtId="0" fontId="13" fillId="0" borderId="2" xfId="0" applyFont="1" applyBorder="1" applyAlignment="1">
      <alignment horizontal="right" vertical="center" wrapText="1" readingOrder="2"/>
    </xf>
    <xf numFmtId="0" fontId="5" fillId="0" borderId="2" xfId="0" applyFont="1" applyBorder="1" applyAlignment="1">
      <alignment vertical="center" textRotation="90" wrapText="1" readingOrder="2"/>
    </xf>
    <xf numFmtId="0" fontId="5" fillId="0" borderId="2" xfId="0" applyFont="1" applyBorder="1" applyAlignment="1">
      <alignment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vertical="center" wrapText="1" readingOrder="2"/>
    </xf>
    <xf numFmtId="0" fontId="6" fillId="2" borderId="2" xfId="0" applyFont="1" applyFill="1" applyBorder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>
      <alignment vertical="center" wrapText="1" readingOrder="2"/>
    </xf>
    <xf numFmtId="0" fontId="3" fillId="0" borderId="2" xfId="0" applyFont="1" applyBorder="1" applyAlignment="1">
      <alignment vertical="center" textRotation="90" wrapText="1" readingOrder="2"/>
    </xf>
    <xf numFmtId="0" fontId="3" fillId="0" borderId="2" xfId="0" applyFont="1" applyBorder="1" applyAlignment="1">
      <alignment horizontal="center" vertical="center" textRotation="90" wrapText="1" readingOrder="2"/>
    </xf>
    <xf numFmtId="0" fontId="0" fillId="0" borderId="0" xfId="0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 readingOrder="1"/>
    </xf>
    <xf numFmtId="0" fontId="4" fillId="6" borderId="2" xfId="0" applyFont="1" applyFill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6" fillId="0" borderId="2" xfId="0" applyFont="1" applyBorder="1" applyAlignment="1">
      <alignment horizontal="center" vertical="center" wrapText="1" readingOrder="2"/>
    </xf>
    <xf numFmtId="0" fontId="6" fillId="6" borderId="2" xfId="0" applyFont="1" applyFill="1" applyBorder="1" applyAlignment="1">
      <alignment horizontal="center" vertical="center" wrapText="1" readingOrder="2"/>
    </xf>
    <xf numFmtId="0" fontId="16" fillId="6" borderId="2" xfId="0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right" vertical="center" wrapText="1" readingOrder="2"/>
    </xf>
    <xf numFmtId="0" fontId="4" fillId="0" borderId="2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13" fillId="3" borderId="9" xfId="0" applyFont="1" applyFill="1" applyBorder="1" applyAlignment="1">
      <alignment vertical="center" wrapText="1" readingOrder="2"/>
    </xf>
    <xf numFmtId="0" fontId="13" fillId="3" borderId="0" xfId="0" applyFont="1" applyFill="1" applyBorder="1" applyAlignment="1">
      <alignment vertical="center" wrapText="1" readingOrder="2"/>
    </xf>
    <xf numFmtId="0" fontId="13" fillId="3" borderId="14" xfId="0" applyFont="1" applyFill="1" applyBorder="1" applyAlignment="1">
      <alignment vertical="center" wrapText="1" readingOrder="2"/>
    </xf>
    <xf numFmtId="0" fontId="13" fillId="3" borderId="15" xfId="0" applyFont="1" applyFill="1" applyBorder="1" applyAlignment="1">
      <alignment vertical="center" wrapText="1" readingOrder="2"/>
    </xf>
    <xf numFmtId="0" fontId="4" fillId="0" borderId="4" xfId="0" applyFont="1" applyFill="1" applyBorder="1" applyAlignment="1">
      <alignment horizontal="right" vertical="center" wrapText="1" readingOrder="2"/>
    </xf>
    <xf numFmtId="0" fontId="3" fillId="8" borderId="2" xfId="0" applyFont="1" applyFill="1" applyBorder="1" applyAlignment="1">
      <alignment horizontal="center" vertical="center" wrapText="1" readingOrder="2"/>
    </xf>
    <xf numFmtId="0" fontId="5" fillId="8" borderId="2" xfId="0" applyFont="1" applyFill="1" applyBorder="1" applyAlignment="1">
      <alignment vertical="center" textRotation="90" wrapText="1" readingOrder="2"/>
    </xf>
    <xf numFmtId="0" fontId="5" fillId="8" borderId="2" xfId="0" applyFont="1" applyFill="1" applyBorder="1" applyAlignment="1">
      <alignment horizontal="center" vertical="center" textRotation="90" wrapText="1" readingOrder="2"/>
    </xf>
    <xf numFmtId="0" fontId="13" fillId="8" borderId="2" xfId="0" applyFont="1" applyFill="1" applyBorder="1" applyAlignment="1">
      <alignment vertical="center" wrapText="1" readingOrder="2"/>
    </xf>
    <xf numFmtId="0" fontId="13" fillId="10" borderId="2" xfId="0" applyFont="1" applyFill="1" applyBorder="1" applyAlignment="1">
      <alignment vertical="center" wrapText="1" readingOrder="2"/>
    </xf>
    <xf numFmtId="0" fontId="13" fillId="8" borderId="3" xfId="0" applyFont="1" applyFill="1" applyBorder="1" applyAlignment="1">
      <alignment vertical="center" wrapText="1" readingOrder="2"/>
    </xf>
    <xf numFmtId="0" fontId="4" fillId="7" borderId="2" xfId="0" applyFont="1" applyFill="1" applyBorder="1" applyAlignment="1">
      <alignment horizontal="center" vertical="center" wrapText="1" readingOrder="2"/>
    </xf>
    <xf numFmtId="0" fontId="9" fillId="7" borderId="6" xfId="0" applyFont="1" applyFill="1" applyBorder="1" applyAlignment="1">
      <alignment horizontal="center" vertical="center" wrapText="1" readingOrder="2"/>
    </xf>
    <xf numFmtId="0" fontId="9" fillId="7" borderId="8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6" fillId="0" borderId="3" xfId="0" applyFont="1" applyBorder="1" applyAlignment="1">
      <alignment vertical="center" wrapText="1" readingOrder="2"/>
    </xf>
    <xf numFmtId="0" fontId="4" fillId="0" borderId="3" xfId="0" applyFont="1" applyBorder="1" applyAlignment="1">
      <alignment vertical="center" wrapText="1" readingOrder="2"/>
    </xf>
    <xf numFmtId="0" fontId="13" fillId="9" borderId="11" xfId="0" applyFont="1" applyFill="1" applyBorder="1" applyAlignment="1">
      <alignment vertical="center" wrapText="1" readingOrder="2"/>
    </xf>
    <xf numFmtId="0" fontId="13" fillId="9" borderId="12" xfId="0" applyFont="1" applyFill="1" applyBorder="1" applyAlignment="1">
      <alignment vertical="center" wrapText="1" readingOrder="2"/>
    </xf>
    <xf numFmtId="0" fontId="13" fillId="9" borderId="13" xfId="0" applyFont="1" applyFill="1" applyBorder="1" applyAlignment="1">
      <alignment vertical="center" wrapText="1" readingOrder="2"/>
    </xf>
    <xf numFmtId="0" fontId="5" fillId="8" borderId="2" xfId="0" applyFont="1" applyFill="1" applyBorder="1" applyAlignment="1">
      <alignment vertical="center" wrapText="1" readingOrder="2"/>
    </xf>
    <xf numFmtId="0" fontId="5" fillId="8" borderId="2" xfId="0" applyFont="1" applyFill="1" applyBorder="1" applyAlignment="1">
      <alignment horizontal="center" vertical="center" wrapText="1" readingOrder="2"/>
    </xf>
    <xf numFmtId="0" fontId="3" fillId="8" borderId="2" xfId="0" applyFont="1" applyFill="1" applyBorder="1" applyAlignment="1">
      <alignment horizontal="right" vertical="center" wrapText="1" readingOrder="2"/>
    </xf>
    <xf numFmtId="0" fontId="3" fillId="8" borderId="2" xfId="0" applyFont="1" applyFill="1" applyBorder="1" applyAlignment="1">
      <alignment horizontal="center" vertical="center" textRotation="90" wrapText="1" readingOrder="2"/>
    </xf>
    <xf numFmtId="0" fontId="2" fillId="8" borderId="2" xfId="0" applyFont="1" applyFill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4" fillId="8" borderId="2" xfId="0" applyFont="1" applyFill="1" applyBorder="1" applyAlignment="1">
      <alignment horizontal="center" vertical="center" wrapText="1" readingOrder="2"/>
    </xf>
    <xf numFmtId="0" fontId="0" fillId="0" borderId="2" xfId="0" applyBorder="1"/>
    <xf numFmtId="0" fontId="4" fillId="4" borderId="2" xfId="0" applyFont="1" applyFill="1" applyBorder="1" applyAlignment="1">
      <alignment vertical="center" wrapText="1" readingOrder="2"/>
    </xf>
    <xf numFmtId="0" fontId="0" fillId="11" borderId="2" xfId="0" applyFill="1" applyBorder="1"/>
    <xf numFmtId="0" fontId="3" fillId="11" borderId="3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vertical="center" readingOrder="2"/>
    </xf>
    <xf numFmtId="0" fontId="0" fillId="0" borderId="0" xfId="0" applyAlignment="1"/>
    <xf numFmtId="0" fontId="12" fillId="2" borderId="2" xfId="0" applyFont="1" applyFill="1" applyBorder="1" applyAlignment="1">
      <alignment horizontal="center" vertical="center" textRotation="90" wrapText="1" readingOrder="2"/>
    </xf>
    <xf numFmtId="0" fontId="12" fillId="2" borderId="3" xfId="0" applyFont="1" applyFill="1" applyBorder="1" applyAlignment="1">
      <alignment horizontal="center" vertical="center" textRotation="90" wrapText="1" readingOrder="2"/>
    </xf>
    <xf numFmtId="0" fontId="12" fillId="2" borderId="4" xfId="0" applyFont="1" applyFill="1" applyBorder="1" applyAlignment="1">
      <alignment horizontal="center" vertical="center" textRotation="90" wrapText="1" readingOrder="2"/>
    </xf>
    <xf numFmtId="0" fontId="4" fillId="5" borderId="2" xfId="0" applyFont="1" applyFill="1" applyBorder="1" applyAlignment="1">
      <alignment horizontal="right" vertical="center" wrapText="1" readingOrder="2"/>
    </xf>
    <xf numFmtId="0" fontId="4" fillId="4" borderId="6" xfId="0" applyFont="1" applyFill="1" applyBorder="1" applyAlignment="1">
      <alignment horizontal="center" vertical="center" wrapText="1" readingOrder="2"/>
    </xf>
    <xf numFmtId="0" fontId="4" fillId="4" borderId="8" xfId="0" applyFont="1" applyFill="1" applyBorder="1" applyAlignment="1">
      <alignment horizontal="center" vertical="center" wrapText="1" readingOrder="2"/>
    </xf>
    <xf numFmtId="0" fontId="4" fillId="4" borderId="7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right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4" fillId="7" borderId="8" xfId="0" applyFont="1" applyFill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center" vertical="center" readingOrder="2"/>
    </xf>
    <xf numFmtId="0" fontId="18" fillId="0" borderId="2" xfId="0" applyFont="1" applyBorder="1" applyAlignment="1">
      <alignment horizontal="center" vertical="center" readingOrder="2"/>
    </xf>
    <xf numFmtId="0" fontId="6" fillId="0" borderId="11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 textRotation="90" wrapText="1" readingOrder="2"/>
    </xf>
    <xf numFmtId="0" fontId="4" fillId="2" borderId="2" xfId="0" applyFont="1" applyFill="1" applyBorder="1" applyAlignment="1">
      <alignment horizontal="center" vertical="center" textRotation="90" wrapText="1" readingOrder="2"/>
    </xf>
    <xf numFmtId="0" fontId="10" fillId="5" borderId="6" xfId="0" applyFont="1" applyFill="1" applyBorder="1" applyAlignment="1">
      <alignment horizontal="center" vertical="center" wrapText="1" readingOrder="2"/>
    </xf>
    <xf numFmtId="0" fontId="10" fillId="5" borderId="8" xfId="0" applyFont="1" applyFill="1" applyBorder="1" applyAlignment="1">
      <alignment horizontal="center" vertical="center" wrapText="1" readingOrder="2"/>
    </xf>
    <xf numFmtId="0" fontId="9" fillId="4" borderId="6" xfId="0" applyFont="1" applyFill="1" applyBorder="1" applyAlignment="1">
      <alignment horizontal="center" vertical="center" wrapText="1" readingOrder="2"/>
    </xf>
    <xf numFmtId="0" fontId="9" fillId="4" borderId="8" xfId="0" applyFont="1" applyFill="1" applyBorder="1" applyAlignment="1">
      <alignment horizontal="center" vertical="center" wrapText="1" readingOrder="2"/>
    </xf>
    <xf numFmtId="0" fontId="2" fillId="5" borderId="6" xfId="0" applyFont="1" applyFill="1" applyBorder="1" applyAlignment="1">
      <alignment horizontal="center" vertical="center" wrapText="1" readingOrder="1"/>
    </xf>
    <xf numFmtId="0" fontId="2" fillId="5" borderId="7" xfId="0" applyFont="1" applyFill="1" applyBorder="1" applyAlignment="1">
      <alignment horizontal="center" vertical="center" wrapText="1" readingOrder="1"/>
    </xf>
    <xf numFmtId="0" fontId="3" fillId="5" borderId="6" xfId="0" applyFont="1" applyFill="1" applyBorder="1" applyAlignment="1">
      <alignment horizontal="center" vertical="center" wrapText="1" readingOrder="2"/>
    </xf>
    <xf numFmtId="0" fontId="3" fillId="5" borderId="7" xfId="0" applyFont="1" applyFill="1" applyBorder="1" applyAlignment="1">
      <alignment horizontal="center" vertical="center" wrapText="1" readingOrder="2"/>
    </xf>
    <xf numFmtId="0" fontId="9" fillId="4" borderId="9" xfId="0" applyFont="1" applyFill="1" applyBorder="1" applyAlignment="1">
      <alignment horizontal="center" vertical="center" wrapText="1" readingOrder="2"/>
    </xf>
    <xf numFmtId="0" fontId="9" fillId="4" borderId="10" xfId="0" applyFont="1" applyFill="1" applyBorder="1" applyAlignment="1">
      <alignment horizontal="center" vertical="center" wrapText="1" readingOrder="2"/>
    </xf>
    <xf numFmtId="0" fontId="5" fillId="7" borderId="11" xfId="0" applyFont="1" applyFill="1" applyBorder="1" applyAlignment="1">
      <alignment horizontal="center" vertical="center" wrapText="1" readingOrder="2"/>
    </xf>
    <xf numFmtId="0" fontId="5" fillId="7" borderId="12" xfId="0" applyFont="1" applyFill="1" applyBorder="1" applyAlignment="1">
      <alignment horizontal="center" vertical="center" wrapText="1" readingOrder="2"/>
    </xf>
    <xf numFmtId="0" fontId="5" fillId="7" borderId="13" xfId="0" applyFont="1" applyFill="1" applyBorder="1" applyAlignment="1">
      <alignment horizontal="center" vertical="center" wrapText="1" readingOrder="2"/>
    </xf>
    <xf numFmtId="0" fontId="5" fillId="7" borderId="14" xfId="0" applyFont="1" applyFill="1" applyBorder="1" applyAlignment="1">
      <alignment horizontal="center" vertical="center" wrapText="1" readingOrder="2"/>
    </xf>
    <xf numFmtId="0" fontId="5" fillId="7" borderId="15" xfId="0" applyFont="1" applyFill="1" applyBorder="1" applyAlignment="1">
      <alignment horizontal="center" vertical="center" wrapText="1" readingOrder="2"/>
    </xf>
    <xf numFmtId="0" fontId="5" fillId="7" borderId="16" xfId="0" applyFont="1" applyFill="1" applyBorder="1" applyAlignment="1">
      <alignment horizontal="center" vertical="center" wrapText="1" readingOrder="2"/>
    </xf>
    <xf numFmtId="0" fontId="3" fillId="7" borderId="11" xfId="0" applyFont="1" applyFill="1" applyBorder="1" applyAlignment="1">
      <alignment horizontal="center" vertical="center" wrapText="1" readingOrder="2"/>
    </xf>
    <xf numFmtId="0" fontId="3" fillId="7" borderId="12" xfId="0" applyFont="1" applyFill="1" applyBorder="1" applyAlignment="1">
      <alignment horizontal="center" vertical="center" wrapText="1" readingOrder="2"/>
    </xf>
    <xf numFmtId="0" fontId="3" fillId="7" borderId="13" xfId="0" applyFont="1" applyFill="1" applyBorder="1" applyAlignment="1">
      <alignment horizontal="center" vertical="center" wrapText="1" readingOrder="2"/>
    </xf>
    <xf numFmtId="0" fontId="3" fillId="7" borderId="14" xfId="0" applyFont="1" applyFill="1" applyBorder="1" applyAlignment="1">
      <alignment horizontal="center" vertical="center" wrapText="1" readingOrder="2"/>
    </xf>
    <xf numFmtId="0" fontId="3" fillId="7" borderId="15" xfId="0" applyFont="1" applyFill="1" applyBorder="1" applyAlignment="1">
      <alignment horizontal="center" vertical="center" wrapText="1" readingOrder="2"/>
    </xf>
    <xf numFmtId="0" fontId="3" fillId="7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 readingOrder="2"/>
    </xf>
    <xf numFmtId="0" fontId="6" fillId="2" borderId="3" xfId="0" applyFont="1" applyFill="1" applyBorder="1" applyAlignment="1">
      <alignment horizontal="center" vertical="center" textRotation="90" wrapText="1" readingOrder="2"/>
    </xf>
    <xf numFmtId="0" fontId="6" fillId="2" borderId="4" xfId="0" applyFont="1" applyFill="1" applyBorder="1" applyAlignment="1">
      <alignment horizontal="center" vertical="center" textRotation="90" wrapText="1" readingOrder="2"/>
    </xf>
    <xf numFmtId="0" fontId="6" fillId="2" borderId="5" xfId="0" applyFont="1" applyFill="1" applyBorder="1" applyAlignment="1">
      <alignment horizontal="center" vertical="center" textRotation="90" wrapText="1" readingOrder="2"/>
    </xf>
    <xf numFmtId="0" fontId="3" fillId="7" borderId="6" xfId="0" applyFont="1" applyFill="1" applyBorder="1" applyAlignment="1">
      <alignment horizontal="center" vertical="center" wrapText="1" readingOrder="2"/>
    </xf>
    <xf numFmtId="0" fontId="3" fillId="7" borderId="7" xfId="0" applyFont="1" applyFill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8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8" fillId="2" borderId="17" xfId="0" applyFont="1" applyFill="1" applyBorder="1" applyAlignment="1">
      <alignment horizontal="center" vertical="center" textRotation="90" wrapText="1" readingOrder="2"/>
    </xf>
    <xf numFmtId="0" fontId="8" fillId="2" borderId="1" xfId="0" applyFont="1" applyFill="1" applyBorder="1" applyAlignment="1">
      <alignment horizontal="center" vertical="center" textRotation="90" wrapText="1" readingOrder="2"/>
    </xf>
    <xf numFmtId="0" fontId="8" fillId="2" borderId="18" xfId="0" applyFont="1" applyFill="1" applyBorder="1" applyAlignment="1">
      <alignment horizontal="center" vertical="center" textRotation="90" wrapText="1" readingOrder="2"/>
    </xf>
    <xf numFmtId="0" fontId="8" fillId="2" borderId="13" xfId="0" applyFont="1" applyFill="1" applyBorder="1" applyAlignment="1">
      <alignment horizontal="center" vertical="center" textRotation="90" wrapText="1" readingOrder="2"/>
    </xf>
    <xf numFmtId="0" fontId="8" fillId="2" borderId="10" xfId="0" applyFont="1" applyFill="1" applyBorder="1" applyAlignment="1">
      <alignment horizontal="center" vertical="center" textRotation="90" wrapText="1" readingOrder="2"/>
    </xf>
    <xf numFmtId="0" fontId="8" fillId="2" borderId="16" xfId="0" applyFont="1" applyFill="1" applyBorder="1" applyAlignment="1">
      <alignment horizontal="center" vertical="center" textRotation="90" wrapText="1" readingOrder="2"/>
    </xf>
    <xf numFmtId="0" fontId="4" fillId="4" borderId="6" xfId="0" applyFont="1" applyFill="1" applyBorder="1" applyAlignment="1">
      <alignment vertical="center" wrapText="1" readingOrder="2"/>
    </xf>
    <xf numFmtId="0" fontId="4" fillId="4" borderId="7" xfId="0" applyFont="1" applyFill="1" applyBorder="1" applyAlignment="1">
      <alignment vertical="center" wrapText="1" readingOrder="2"/>
    </xf>
    <xf numFmtId="0" fontId="4" fillId="4" borderId="8" xfId="0" applyFont="1" applyFill="1" applyBorder="1" applyAlignment="1">
      <alignment vertical="center" wrapText="1" readingOrder="2"/>
    </xf>
    <xf numFmtId="0" fontId="3" fillId="2" borderId="11" xfId="0" applyFont="1" applyFill="1" applyBorder="1" applyAlignment="1">
      <alignment horizontal="center" vertical="center" wrapText="1" readingOrder="2"/>
    </xf>
    <xf numFmtId="0" fontId="3" fillId="2" borderId="13" xfId="0" applyFont="1" applyFill="1" applyBorder="1" applyAlignment="1">
      <alignment horizontal="center" vertical="center" wrapText="1" readingOrder="2"/>
    </xf>
    <xf numFmtId="0" fontId="3" fillId="2" borderId="9" xfId="0" applyFont="1" applyFill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wrapText="1" readingOrder="2"/>
    </xf>
    <xf numFmtId="0" fontId="3" fillId="2" borderId="14" xfId="0" applyFont="1" applyFill="1" applyBorder="1" applyAlignment="1">
      <alignment horizontal="center" vertical="center" wrapText="1" readingOrder="2"/>
    </xf>
    <xf numFmtId="0" fontId="3" fillId="2" borderId="16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vertical="center" wrapText="1" readingOrder="2"/>
    </xf>
    <xf numFmtId="0" fontId="4" fillId="4" borderId="3" xfId="0" applyFont="1" applyFill="1" applyBorder="1" applyAlignment="1">
      <alignment horizontal="right" vertical="center" wrapText="1" readingOrder="2"/>
    </xf>
    <xf numFmtId="0" fontId="4" fillId="4" borderId="2" xfId="0" applyFont="1" applyFill="1" applyBorder="1" applyAlignment="1">
      <alignment horizontal="center" vertical="center" wrapText="1" readingOrder="2"/>
    </xf>
    <xf numFmtId="0" fontId="4" fillId="11" borderId="2" xfId="0" applyFont="1" applyFill="1" applyBorder="1" applyAlignment="1">
      <alignment horizontal="right" vertical="center" wrapText="1" readingOrder="2"/>
    </xf>
    <xf numFmtId="0" fontId="21" fillId="7" borderId="11" xfId="0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textRotation="90" wrapText="1" readingOrder="2"/>
    </xf>
    <xf numFmtId="0" fontId="4" fillId="2" borderId="4" xfId="0" applyFont="1" applyFill="1" applyBorder="1" applyAlignment="1">
      <alignment horizontal="center" vertical="center" textRotation="90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rightToLeft="1" topLeftCell="A22" workbookViewId="0">
      <selection activeCell="K31" sqref="K31"/>
    </sheetView>
  </sheetViews>
  <sheetFormatPr defaultRowHeight="15" x14ac:dyDescent="0.25"/>
  <cols>
    <col min="1" max="1" width="4.85546875" customWidth="1"/>
    <col min="2" max="2" width="7.140625" customWidth="1"/>
    <col min="3" max="3" width="70.140625" customWidth="1"/>
    <col min="4" max="4" width="6.5703125" customWidth="1"/>
    <col min="5" max="5" width="6.42578125" customWidth="1"/>
    <col min="6" max="6" width="5.5703125" customWidth="1"/>
    <col min="7" max="7" width="6.5703125" customWidth="1"/>
    <col min="8" max="8" width="5.7109375" customWidth="1"/>
    <col min="9" max="9" width="6.42578125" customWidth="1"/>
  </cols>
  <sheetData>
    <row r="1" spans="1:9" ht="47.25" x14ac:dyDescent="0.25">
      <c r="A1" s="31" t="s">
        <v>0</v>
      </c>
      <c r="B1" s="30" t="s">
        <v>1</v>
      </c>
      <c r="C1" s="27" t="s">
        <v>2</v>
      </c>
      <c r="D1" s="27" t="s">
        <v>56</v>
      </c>
      <c r="E1" s="27" t="s">
        <v>56</v>
      </c>
      <c r="F1" s="27" t="s">
        <v>56</v>
      </c>
      <c r="G1" s="27" t="s">
        <v>56</v>
      </c>
      <c r="H1" s="27" t="s">
        <v>3</v>
      </c>
      <c r="I1" s="27" t="s">
        <v>4</v>
      </c>
    </row>
    <row r="2" spans="1:9" ht="44.25" customHeight="1" x14ac:dyDescent="0.25">
      <c r="A2" s="68" t="s">
        <v>5</v>
      </c>
      <c r="B2" s="68" t="s">
        <v>6</v>
      </c>
      <c r="C2" s="33" t="s">
        <v>48</v>
      </c>
      <c r="D2" s="43"/>
      <c r="E2" s="43"/>
      <c r="F2" s="43"/>
      <c r="G2" s="43"/>
      <c r="H2" s="34">
        <v>4</v>
      </c>
      <c r="I2" s="1"/>
    </row>
    <row r="3" spans="1:9" ht="27.75" customHeight="1" x14ac:dyDescent="0.25">
      <c r="A3" s="68"/>
      <c r="B3" s="68"/>
      <c r="C3" s="33" t="s">
        <v>49</v>
      </c>
      <c r="D3" s="52"/>
      <c r="E3" s="53"/>
      <c r="F3" s="53"/>
      <c r="G3" s="54"/>
      <c r="H3" s="18">
        <v>2</v>
      </c>
      <c r="I3" s="51"/>
    </row>
    <row r="4" spans="1:9" ht="33.75" customHeight="1" x14ac:dyDescent="0.25">
      <c r="A4" s="68"/>
      <c r="B4" s="69" t="s">
        <v>41</v>
      </c>
      <c r="C4" s="33" t="s">
        <v>7</v>
      </c>
      <c r="D4" s="44"/>
      <c r="E4" s="44"/>
      <c r="F4" s="44"/>
      <c r="G4" s="44"/>
      <c r="H4" s="34">
        <v>2</v>
      </c>
      <c r="I4" s="2"/>
    </row>
    <row r="5" spans="1:9" ht="35.25" customHeight="1" x14ac:dyDescent="0.25">
      <c r="A5" s="68"/>
      <c r="B5" s="70"/>
      <c r="C5" s="33" t="s">
        <v>23</v>
      </c>
      <c r="D5" s="43"/>
      <c r="E5" s="43"/>
      <c r="F5" s="43"/>
      <c r="G5" s="43"/>
      <c r="H5" s="34">
        <v>2</v>
      </c>
      <c r="I5" s="2"/>
    </row>
    <row r="6" spans="1:9" ht="39" customHeight="1" x14ac:dyDescent="0.25">
      <c r="A6" s="68"/>
      <c r="B6" s="70"/>
      <c r="C6" s="33" t="s">
        <v>110</v>
      </c>
      <c r="D6" s="45"/>
      <c r="E6" s="45"/>
      <c r="F6" s="45"/>
      <c r="G6" s="45"/>
      <c r="H6" s="18">
        <v>3</v>
      </c>
      <c r="I6" s="50"/>
    </row>
    <row r="7" spans="1:9" ht="15.75" customHeight="1" x14ac:dyDescent="0.25">
      <c r="A7" s="72" t="s">
        <v>42</v>
      </c>
      <c r="B7" s="74"/>
      <c r="C7" s="73"/>
      <c r="D7" s="35"/>
      <c r="E7" s="36"/>
      <c r="F7" s="36"/>
      <c r="G7" s="36"/>
      <c r="H7" s="7">
        <v>13</v>
      </c>
      <c r="I7" s="3">
        <f>SUM(I2:I6)</f>
        <v>0</v>
      </c>
    </row>
    <row r="8" spans="1:9" ht="15.75" customHeight="1" x14ac:dyDescent="0.25">
      <c r="A8" s="72" t="s">
        <v>8</v>
      </c>
      <c r="B8" s="74"/>
      <c r="C8" s="73"/>
      <c r="D8" s="37"/>
      <c r="E8" s="38"/>
      <c r="F8" s="38"/>
      <c r="G8" s="38"/>
      <c r="H8" s="72">
        <f>I7*100/H7</f>
        <v>0</v>
      </c>
      <c r="I8" s="73"/>
    </row>
    <row r="9" spans="1:9" ht="15.75" customHeight="1" x14ac:dyDescent="0.25">
      <c r="A9" s="76"/>
      <c r="B9" s="77"/>
      <c r="C9" s="78"/>
      <c r="D9" s="46" t="s">
        <v>59</v>
      </c>
      <c r="E9" s="46" t="s">
        <v>59</v>
      </c>
      <c r="F9" s="46" t="s">
        <v>58</v>
      </c>
      <c r="G9" s="46" t="s">
        <v>58</v>
      </c>
      <c r="H9" s="47"/>
      <c r="I9" s="48"/>
    </row>
    <row r="10" spans="1:9" ht="17.25" customHeight="1" x14ac:dyDescent="0.25">
      <c r="A10" s="90" t="s">
        <v>24</v>
      </c>
      <c r="B10" s="91" t="s">
        <v>9</v>
      </c>
      <c r="C10" s="14" t="s">
        <v>50</v>
      </c>
      <c r="D10" s="15"/>
      <c r="E10" s="15"/>
      <c r="F10" s="9"/>
      <c r="G10" s="9"/>
      <c r="H10" s="6">
        <v>1</v>
      </c>
      <c r="I10" s="2"/>
    </row>
    <row r="11" spans="1:9" ht="18.75" customHeight="1" x14ac:dyDescent="0.25">
      <c r="A11" s="90"/>
      <c r="B11" s="91"/>
      <c r="C11" s="14" t="s">
        <v>52</v>
      </c>
      <c r="D11" s="15"/>
      <c r="E11" s="15"/>
      <c r="F11" s="9"/>
      <c r="G11" s="9"/>
      <c r="H11" s="6">
        <v>2</v>
      </c>
      <c r="I11" s="2"/>
    </row>
    <row r="12" spans="1:9" ht="15.75" x14ac:dyDescent="0.25">
      <c r="A12" s="90"/>
      <c r="B12" s="91"/>
      <c r="C12" s="14" t="s">
        <v>51</v>
      </c>
      <c r="D12" s="15"/>
      <c r="E12" s="15"/>
      <c r="F12" s="10"/>
      <c r="G12" s="10"/>
      <c r="H12" s="6">
        <v>2</v>
      </c>
      <c r="I12" s="1"/>
    </row>
    <row r="13" spans="1:9" ht="15.75" x14ac:dyDescent="0.25">
      <c r="A13" s="90"/>
      <c r="B13" s="91"/>
      <c r="C13" s="14" t="s">
        <v>10</v>
      </c>
      <c r="D13" s="15"/>
      <c r="E13" s="15"/>
      <c r="F13" s="8"/>
      <c r="G13" s="8"/>
      <c r="H13" s="6">
        <v>2</v>
      </c>
      <c r="I13" s="1"/>
    </row>
    <row r="14" spans="1:9" ht="15.75" x14ac:dyDescent="0.25">
      <c r="A14" s="90"/>
      <c r="B14" s="91"/>
      <c r="C14" s="14" t="s">
        <v>11</v>
      </c>
      <c r="D14" s="15"/>
      <c r="E14" s="15"/>
      <c r="F14" s="8"/>
      <c r="G14" s="8"/>
      <c r="H14" s="6">
        <v>2</v>
      </c>
      <c r="I14" s="1"/>
    </row>
    <row r="15" spans="1:9" ht="21.75" customHeight="1" x14ac:dyDescent="0.25">
      <c r="A15" s="90"/>
      <c r="B15" s="91"/>
      <c r="C15" s="39" t="s">
        <v>53</v>
      </c>
      <c r="D15" s="15"/>
      <c r="E15" s="15"/>
      <c r="F15" s="8"/>
      <c r="G15" s="8"/>
      <c r="H15" s="6">
        <v>1</v>
      </c>
      <c r="I15" s="1"/>
    </row>
    <row r="16" spans="1:9" ht="21.75" customHeight="1" x14ac:dyDescent="0.25">
      <c r="A16" s="90"/>
      <c r="B16" s="91"/>
      <c r="C16" s="14" t="s">
        <v>12</v>
      </c>
      <c r="D16" s="15"/>
      <c r="E16" s="15"/>
      <c r="F16" s="8"/>
      <c r="G16" s="8"/>
      <c r="H16" s="34">
        <v>2</v>
      </c>
      <c r="I16" s="1"/>
    </row>
    <row r="17" spans="1:9" ht="15.75" x14ac:dyDescent="0.25">
      <c r="A17" s="90"/>
      <c r="B17" s="91"/>
      <c r="C17" s="32" t="s">
        <v>13</v>
      </c>
      <c r="D17" s="15"/>
      <c r="E17" s="15"/>
      <c r="F17" s="8"/>
      <c r="G17" s="8"/>
      <c r="H17" s="6">
        <v>2</v>
      </c>
      <c r="I17" s="1"/>
    </row>
    <row r="18" spans="1:9" ht="15.75" x14ac:dyDescent="0.25">
      <c r="A18" s="90"/>
      <c r="B18" s="91"/>
      <c r="C18" s="33" t="s">
        <v>54</v>
      </c>
      <c r="D18" s="15"/>
      <c r="E18" s="15"/>
      <c r="F18" s="8"/>
      <c r="G18" s="8"/>
      <c r="H18" s="40">
        <v>1</v>
      </c>
      <c r="I18" s="1"/>
    </row>
    <row r="19" spans="1:9" ht="15.75" x14ac:dyDescent="0.25">
      <c r="A19" s="90"/>
      <c r="B19" s="91"/>
      <c r="C19" s="32" t="s">
        <v>14</v>
      </c>
      <c r="D19" s="14"/>
      <c r="E19" s="14"/>
      <c r="F19" s="8"/>
      <c r="G19" s="8"/>
      <c r="H19" s="6">
        <v>1</v>
      </c>
      <c r="I19" s="1"/>
    </row>
    <row r="20" spans="1:9" ht="15.75" x14ac:dyDescent="0.25">
      <c r="A20" s="90"/>
      <c r="B20" s="91"/>
      <c r="C20" s="32" t="s">
        <v>15</v>
      </c>
      <c r="D20" s="15"/>
      <c r="E20" s="15"/>
      <c r="F20" s="8"/>
      <c r="G20" s="8"/>
      <c r="H20" s="6">
        <v>1</v>
      </c>
      <c r="I20" s="1"/>
    </row>
    <row r="21" spans="1:9" ht="15.75" x14ac:dyDescent="0.25">
      <c r="A21" s="90"/>
      <c r="B21" s="91"/>
      <c r="C21" s="32" t="s">
        <v>16</v>
      </c>
      <c r="D21" s="14"/>
      <c r="E21" s="14"/>
      <c r="F21" s="8"/>
      <c r="G21" s="8"/>
      <c r="H21" s="6">
        <v>1</v>
      </c>
      <c r="I21" s="1"/>
    </row>
    <row r="22" spans="1:9" ht="15.75" x14ac:dyDescent="0.25">
      <c r="A22" s="90"/>
      <c r="B22" s="91"/>
      <c r="C22" s="32" t="s">
        <v>111</v>
      </c>
      <c r="D22" s="15"/>
      <c r="E22" s="15"/>
      <c r="F22" s="8"/>
      <c r="G22" s="8"/>
      <c r="H22" s="6">
        <v>3</v>
      </c>
      <c r="I22" s="1"/>
    </row>
    <row r="23" spans="1:9" ht="15.75" x14ac:dyDescent="0.25">
      <c r="A23" s="90"/>
      <c r="B23" s="91"/>
      <c r="C23" s="32" t="s">
        <v>17</v>
      </c>
      <c r="D23" s="14"/>
      <c r="E23" s="14"/>
      <c r="F23" s="8"/>
      <c r="G23" s="8"/>
      <c r="H23" s="6">
        <v>1</v>
      </c>
      <c r="I23" s="1"/>
    </row>
    <row r="24" spans="1:9" ht="15.75" x14ac:dyDescent="0.25">
      <c r="A24" s="90"/>
      <c r="B24" s="91"/>
      <c r="C24" s="32" t="s">
        <v>18</v>
      </c>
      <c r="D24" s="14"/>
      <c r="E24" s="14"/>
      <c r="F24" s="8"/>
      <c r="G24" s="8"/>
      <c r="H24" s="6">
        <v>1</v>
      </c>
      <c r="I24" s="1"/>
    </row>
    <row r="25" spans="1:9" ht="15.75" x14ac:dyDescent="0.25">
      <c r="A25" s="90"/>
      <c r="B25" s="91"/>
      <c r="C25" s="32" t="s">
        <v>19</v>
      </c>
      <c r="D25" s="14"/>
      <c r="E25" s="14"/>
      <c r="F25" s="8"/>
      <c r="G25" s="8"/>
      <c r="H25" s="6">
        <v>1</v>
      </c>
      <c r="I25" s="1"/>
    </row>
    <row r="26" spans="1:9" ht="15.75" x14ac:dyDescent="0.25">
      <c r="A26" s="90"/>
      <c r="B26" s="91"/>
      <c r="C26" s="32" t="s">
        <v>20</v>
      </c>
      <c r="D26" s="15"/>
      <c r="E26" s="15"/>
      <c r="F26" s="8"/>
      <c r="G26" s="8"/>
      <c r="H26" s="6">
        <v>1</v>
      </c>
      <c r="I26" s="1"/>
    </row>
    <row r="27" spans="1:9" ht="15.75" x14ac:dyDescent="0.25">
      <c r="A27" s="90"/>
      <c r="B27" s="91"/>
      <c r="C27" s="32" t="s">
        <v>21</v>
      </c>
      <c r="D27" s="14"/>
      <c r="E27" s="14"/>
      <c r="F27" s="8"/>
      <c r="G27" s="8"/>
      <c r="H27" s="6">
        <v>1</v>
      </c>
      <c r="I27" s="1"/>
    </row>
    <row r="28" spans="1:9" ht="15.75" x14ac:dyDescent="0.25">
      <c r="A28" s="90"/>
      <c r="B28" s="91"/>
      <c r="C28" s="32" t="s">
        <v>55</v>
      </c>
      <c r="D28" s="14"/>
      <c r="E28" s="14"/>
      <c r="F28" s="8"/>
      <c r="G28" s="8"/>
      <c r="H28" s="6">
        <v>1</v>
      </c>
      <c r="I28" s="1"/>
    </row>
    <row r="29" spans="1:9" ht="18" customHeight="1" x14ac:dyDescent="0.25">
      <c r="A29" s="75" t="s">
        <v>43</v>
      </c>
      <c r="B29" s="75"/>
      <c r="C29" s="75"/>
      <c r="D29" s="76"/>
      <c r="E29" s="77"/>
      <c r="F29" s="77"/>
      <c r="G29" s="77"/>
      <c r="H29" s="4">
        <v>27</v>
      </c>
      <c r="I29" s="4">
        <f>SUM(I10:I28)</f>
        <v>0</v>
      </c>
    </row>
    <row r="30" spans="1:9" ht="18" customHeight="1" x14ac:dyDescent="0.25">
      <c r="A30" s="75" t="s">
        <v>22</v>
      </c>
      <c r="B30" s="75"/>
      <c r="C30" s="75"/>
      <c r="D30" s="76"/>
      <c r="E30" s="77"/>
      <c r="F30" s="77"/>
      <c r="G30" s="77"/>
      <c r="H30" s="94">
        <f>I29*100/H29</f>
        <v>0</v>
      </c>
      <c r="I30" s="95"/>
    </row>
    <row r="31" spans="1:9" ht="20.25" customHeight="1" x14ac:dyDescent="0.25">
      <c r="A31" s="71" t="s">
        <v>45</v>
      </c>
      <c r="B31" s="71"/>
      <c r="C31" s="71"/>
      <c r="D31" s="11"/>
      <c r="E31" s="11"/>
      <c r="F31" s="26"/>
      <c r="G31" s="5"/>
      <c r="H31" s="5">
        <v>40</v>
      </c>
      <c r="I31" s="5">
        <f>I7+I29</f>
        <v>0</v>
      </c>
    </row>
    <row r="32" spans="1:9" ht="15.75" customHeight="1" x14ac:dyDescent="0.25">
      <c r="A32" s="71" t="s">
        <v>44</v>
      </c>
      <c r="B32" s="71"/>
      <c r="C32" s="71"/>
      <c r="D32" s="11"/>
      <c r="E32" s="11"/>
      <c r="F32" s="12"/>
      <c r="G32" s="5"/>
      <c r="H32" s="92">
        <f>I31*100/H31</f>
        <v>0</v>
      </c>
      <c r="I32" s="93"/>
    </row>
    <row r="33" spans="1:9" ht="18" customHeight="1" x14ac:dyDescent="0.25">
      <c r="A33" s="81" t="s">
        <v>25</v>
      </c>
      <c r="B33" s="82"/>
      <c r="C33" s="82"/>
      <c r="D33" s="82"/>
      <c r="E33" s="82"/>
      <c r="F33" s="82"/>
      <c r="G33" s="82"/>
      <c r="H33" s="82"/>
      <c r="I33" s="83"/>
    </row>
    <row r="34" spans="1:9" ht="15.75" customHeight="1" x14ac:dyDescent="0.25">
      <c r="A34" s="84"/>
      <c r="B34" s="85"/>
      <c r="C34" s="85"/>
      <c r="D34" s="85"/>
      <c r="E34" s="85"/>
      <c r="F34" s="85"/>
      <c r="G34" s="85"/>
      <c r="H34" s="85"/>
      <c r="I34" s="86"/>
    </row>
    <row r="35" spans="1:9" ht="15.75" customHeight="1" x14ac:dyDescent="0.25">
      <c r="A35" s="87"/>
      <c r="B35" s="88"/>
      <c r="C35" s="88"/>
      <c r="D35" s="88"/>
      <c r="E35" s="88"/>
      <c r="F35" s="88"/>
      <c r="G35" s="88"/>
      <c r="H35" s="88"/>
      <c r="I35" s="89"/>
    </row>
    <row r="36" spans="1:9" ht="34.5" customHeight="1" x14ac:dyDescent="0.25">
      <c r="A36" s="79" t="s">
        <v>26</v>
      </c>
      <c r="B36" s="79"/>
      <c r="C36" s="79"/>
      <c r="D36" s="79"/>
      <c r="E36" s="79"/>
      <c r="F36" s="79"/>
      <c r="G36" s="79"/>
      <c r="H36" s="79"/>
      <c r="I36" s="79"/>
    </row>
    <row r="37" spans="1:9" x14ac:dyDescent="0.25">
      <c r="A37" s="80" t="s">
        <v>27</v>
      </c>
      <c r="B37" s="80"/>
      <c r="C37" s="80"/>
      <c r="D37" s="80"/>
      <c r="E37" s="80"/>
      <c r="F37" s="80"/>
      <c r="G37" s="80"/>
      <c r="H37" s="80"/>
      <c r="I37" s="80"/>
    </row>
    <row r="38" spans="1:9" ht="20.2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</row>
  </sheetData>
  <mergeCells count="20">
    <mergeCell ref="A36:I36"/>
    <mergeCell ref="A37:I38"/>
    <mergeCell ref="A33:I35"/>
    <mergeCell ref="A7:C7"/>
    <mergeCell ref="A10:A28"/>
    <mergeCell ref="B10:B28"/>
    <mergeCell ref="A29:C29"/>
    <mergeCell ref="A32:C32"/>
    <mergeCell ref="D29:G29"/>
    <mergeCell ref="D30:G30"/>
    <mergeCell ref="H32:I32"/>
    <mergeCell ref="H30:I30"/>
    <mergeCell ref="A2:A6"/>
    <mergeCell ref="B2:B3"/>
    <mergeCell ref="B4:B6"/>
    <mergeCell ref="A31:C31"/>
    <mergeCell ref="H8:I8"/>
    <mergeCell ref="A8:C8"/>
    <mergeCell ref="A30:C30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rightToLeft="1" tabSelected="1" topLeftCell="A34" workbookViewId="0">
      <selection activeCell="K36" sqref="K36"/>
    </sheetView>
  </sheetViews>
  <sheetFormatPr defaultRowHeight="15" x14ac:dyDescent="0.25"/>
  <cols>
    <col min="1" max="1" width="5.28515625" customWidth="1"/>
    <col min="2" max="2" width="7.5703125" customWidth="1"/>
    <col min="3" max="3" width="67.140625" customWidth="1"/>
    <col min="4" max="4" width="5.7109375" customWidth="1"/>
    <col min="5" max="5" width="5.42578125" customWidth="1"/>
    <col min="6" max="6" width="5" customWidth="1"/>
    <col min="7" max="7" width="6.140625" customWidth="1"/>
    <col min="8" max="8" width="7.140625" style="25" customWidth="1"/>
    <col min="9" max="9" width="6.42578125" customWidth="1"/>
  </cols>
  <sheetData>
    <row r="1" spans="1:9" ht="48.75" customHeight="1" x14ac:dyDescent="0.25">
      <c r="A1" s="20" t="s">
        <v>0</v>
      </c>
      <c r="B1" s="20" t="s">
        <v>1</v>
      </c>
      <c r="C1" s="20" t="s">
        <v>2</v>
      </c>
      <c r="D1" s="49" t="s">
        <v>57</v>
      </c>
      <c r="E1" s="49" t="s">
        <v>57</v>
      </c>
      <c r="F1" s="49" t="s">
        <v>58</v>
      </c>
      <c r="G1" s="49" t="s">
        <v>58</v>
      </c>
      <c r="H1" s="21" t="s">
        <v>3</v>
      </c>
      <c r="I1" s="21" t="s">
        <v>4</v>
      </c>
    </row>
    <row r="2" spans="1:9" ht="28.5" customHeight="1" x14ac:dyDescent="0.25">
      <c r="A2" s="123" t="s">
        <v>108</v>
      </c>
      <c r="B2" s="126" t="s">
        <v>61</v>
      </c>
      <c r="C2" s="33" t="s">
        <v>109</v>
      </c>
      <c r="D2" s="16"/>
      <c r="E2" s="10" t="s">
        <v>28</v>
      </c>
      <c r="F2" s="41"/>
      <c r="G2" s="42"/>
      <c r="H2" s="6">
        <v>4</v>
      </c>
      <c r="I2" s="2"/>
    </row>
    <row r="3" spans="1:9" ht="27.75" customHeight="1" x14ac:dyDescent="0.25">
      <c r="A3" s="124"/>
      <c r="B3" s="127"/>
      <c r="C3" s="33" t="s">
        <v>60</v>
      </c>
      <c r="D3" s="17"/>
      <c r="E3" s="9"/>
      <c r="F3" s="17"/>
      <c r="G3" s="9"/>
      <c r="H3" s="6">
        <v>2</v>
      </c>
      <c r="I3" s="2"/>
    </row>
    <row r="4" spans="1:9" ht="27.75" customHeight="1" x14ac:dyDescent="0.25">
      <c r="A4" s="124"/>
      <c r="B4" s="127"/>
      <c r="C4" s="33" t="s">
        <v>62</v>
      </c>
      <c r="D4" s="17"/>
      <c r="E4" s="9"/>
      <c r="F4" s="17"/>
      <c r="G4" s="9"/>
      <c r="H4" s="28">
        <v>2</v>
      </c>
      <c r="I4" s="29"/>
    </row>
    <row r="5" spans="1:9" ht="24.75" customHeight="1" x14ac:dyDescent="0.25">
      <c r="A5" s="124"/>
      <c r="B5" s="127"/>
      <c r="C5" s="33" t="s">
        <v>64</v>
      </c>
      <c r="D5" s="17"/>
      <c r="E5" s="9"/>
      <c r="F5" s="17"/>
      <c r="G5" s="9"/>
      <c r="H5" s="6">
        <v>2</v>
      </c>
      <c r="I5" s="2"/>
    </row>
    <row r="6" spans="1:9" ht="24.75" customHeight="1" x14ac:dyDescent="0.25">
      <c r="A6" s="124"/>
      <c r="B6" s="127"/>
      <c r="C6" s="33" t="s">
        <v>63</v>
      </c>
      <c r="D6" s="17"/>
      <c r="E6" s="9"/>
      <c r="F6" s="17"/>
      <c r="G6" s="9"/>
      <c r="H6" s="28">
        <v>2</v>
      </c>
      <c r="I6" s="29"/>
    </row>
    <row r="7" spans="1:9" ht="45" customHeight="1" x14ac:dyDescent="0.25">
      <c r="A7" s="124"/>
      <c r="B7" s="127"/>
      <c r="C7" s="33" t="s">
        <v>65</v>
      </c>
      <c r="D7" s="17"/>
      <c r="E7" s="9"/>
      <c r="F7" s="17"/>
      <c r="G7" s="9"/>
      <c r="H7" s="40">
        <v>8</v>
      </c>
      <c r="I7" s="2"/>
    </row>
    <row r="8" spans="1:9" ht="27.75" customHeight="1" x14ac:dyDescent="0.25">
      <c r="A8" s="124"/>
      <c r="B8" s="127"/>
      <c r="C8" s="33" t="s">
        <v>66</v>
      </c>
      <c r="D8" s="17"/>
      <c r="E8" s="9"/>
      <c r="F8" s="55"/>
      <c r="G8" s="56"/>
      <c r="H8" s="6">
        <v>2</v>
      </c>
      <c r="I8" s="2"/>
    </row>
    <row r="9" spans="1:9" ht="34.5" customHeight="1" x14ac:dyDescent="0.25">
      <c r="A9" s="125"/>
      <c r="B9" s="128"/>
      <c r="C9" s="33" t="s">
        <v>29</v>
      </c>
      <c r="D9" s="17"/>
      <c r="E9" s="9"/>
      <c r="F9" s="55"/>
      <c r="G9" s="56"/>
      <c r="H9" s="6">
        <v>2</v>
      </c>
      <c r="I9" s="2"/>
    </row>
    <row r="10" spans="1:9" ht="15" customHeight="1" x14ac:dyDescent="0.25">
      <c r="A10" s="138" t="s">
        <v>112</v>
      </c>
      <c r="B10" s="138"/>
      <c r="C10" s="138"/>
      <c r="D10" s="102"/>
      <c r="E10" s="103"/>
      <c r="F10" s="103"/>
      <c r="G10" s="104"/>
      <c r="H10" s="4">
        <v>24</v>
      </c>
      <c r="I10" s="3">
        <f>SUM(I2:I9)</f>
        <v>0</v>
      </c>
    </row>
    <row r="11" spans="1:9" ht="15" customHeight="1" x14ac:dyDescent="0.25">
      <c r="A11" s="129" t="s">
        <v>33</v>
      </c>
      <c r="B11" s="130"/>
      <c r="C11" s="131"/>
      <c r="D11" s="105"/>
      <c r="E11" s="106"/>
      <c r="F11" s="106"/>
      <c r="G11" s="107"/>
      <c r="H11" s="72">
        <f>I10*100/H10</f>
        <v>0</v>
      </c>
      <c r="I11" s="73"/>
    </row>
    <row r="12" spans="1:9" ht="27" customHeight="1" x14ac:dyDescent="0.25">
      <c r="A12" s="132" t="s">
        <v>30</v>
      </c>
      <c r="B12" s="133"/>
      <c r="C12" s="33" t="s">
        <v>31</v>
      </c>
      <c r="D12" s="8"/>
      <c r="E12" s="19"/>
      <c r="F12" s="19"/>
      <c r="G12" s="57"/>
      <c r="H12" s="6">
        <v>2</v>
      </c>
      <c r="I12" s="1"/>
    </row>
    <row r="13" spans="1:9" ht="21.75" customHeight="1" x14ac:dyDescent="0.25">
      <c r="A13" s="134"/>
      <c r="B13" s="135"/>
      <c r="C13" s="33" t="s">
        <v>67</v>
      </c>
      <c r="D13" s="8"/>
      <c r="E13" s="19"/>
      <c r="F13" s="19"/>
      <c r="G13" s="57"/>
      <c r="H13" s="6">
        <v>2</v>
      </c>
      <c r="I13" s="1"/>
    </row>
    <row r="14" spans="1:9" ht="29.25" customHeight="1" x14ac:dyDescent="0.25">
      <c r="A14" s="134"/>
      <c r="B14" s="135"/>
      <c r="C14" s="33" t="s">
        <v>68</v>
      </c>
      <c r="D14" s="8"/>
      <c r="E14" s="19"/>
      <c r="F14" s="19"/>
      <c r="G14" s="57"/>
      <c r="H14" s="6">
        <v>6</v>
      </c>
      <c r="I14" s="1"/>
    </row>
    <row r="15" spans="1:9" ht="36.75" customHeight="1" x14ac:dyDescent="0.25">
      <c r="A15" s="136"/>
      <c r="B15" s="137"/>
      <c r="C15" s="33" t="s">
        <v>32</v>
      </c>
      <c r="D15" s="8"/>
      <c r="E15" s="19"/>
      <c r="F15" s="19"/>
      <c r="G15" s="57"/>
      <c r="H15" s="6">
        <v>2</v>
      </c>
      <c r="I15" s="1"/>
    </row>
    <row r="16" spans="1:9" ht="15" customHeight="1" x14ac:dyDescent="0.25">
      <c r="A16" s="75" t="s">
        <v>34</v>
      </c>
      <c r="B16" s="75"/>
      <c r="C16" s="75"/>
      <c r="D16" s="108"/>
      <c r="E16" s="109"/>
      <c r="F16" s="109"/>
      <c r="G16" s="110"/>
      <c r="H16" s="4">
        <v>12</v>
      </c>
      <c r="I16" s="4">
        <f>SUM(I12:I15)</f>
        <v>0</v>
      </c>
    </row>
    <row r="17" spans="1:9" ht="15" customHeight="1" x14ac:dyDescent="0.25">
      <c r="A17" s="139" t="s">
        <v>39</v>
      </c>
      <c r="B17" s="139"/>
      <c r="C17" s="139"/>
      <c r="D17" s="111"/>
      <c r="E17" s="112"/>
      <c r="F17" s="112"/>
      <c r="G17" s="113"/>
      <c r="H17" s="100">
        <f>I16*100/H16</f>
        <v>0</v>
      </c>
      <c r="I17" s="101"/>
    </row>
    <row r="18" spans="1:9" ht="33.75" customHeight="1" x14ac:dyDescent="0.25">
      <c r="A18" s="115" t="s">
        <v>35</v>
      </c>
      <c r="B18" s="120" t="s">
        <v>69</v>
      </c>
      <c r="C18" s="121"/>
      <c r="D18" s="23"/>
      <c r="E18" s="24"/>
      <c r="F18" s="58"/>
      <c r="G18" s="58"/>
      <c r="H18" s="6">
        <v>2</v>
      </c>
      <c r="I18" s="6"/>
    </row>
    <row r="19" spans="1:9" ht="27.75" customHeight="1" x14ac:dyDescent="0.25">
      <c r="A19" s="116"/>
      <c r="B19" s="120" t="s">
        <v>71</v>
      </c>
      <c r="C19" s="121"/>
      <c r="D19" s="19"/>
      <c r="E19" s="8"/>
      <c r="F19" s="57"/>
      <c r="G19" s="57"/>
      <c r="H19" s="6">
        <v>2</v>
      </c>
      <c r="I19" s="6"/>
    </row>
    <row r="20" spans="1:9" ht="17.25" customHeight="1" x14ac:dyDescent="0.25">
      <c r="A20" s="116"/>
      <c r="B20" s="120" t="s">
        <v>70</v>
      </c>
      <c r="C20" s="121"/>
      <c r="D20" s="19"/>
      <c r="E20" s="8"/>
      <c r="F20" s="57"/>
      <c r="G20" s="57"/>
      <c r="H20" s="6">
        <v>2</v>
      </c>
      <c r="I20" s="6"/>
    </row>
    <row r="21" spans="1:9" ht="17.25" customHeight="1" x14ac:dyDescent="0.25">
      <c r="A21" s="116"/>
      <c r="B21" s="120" t="s">
        <v>72</v>
      </c>
      <c r="C21" s="121"/>
      <c r="D21" s="19"/>
      <c r="E21" s="8"/>
      <c r="F21" s="57"/>
      <c r="G21" s="57"/>
      <c r="H21" s="6">
        <v>2</v>
      </c>
      <c r="I21" s="6"/>
    </row>
    <row r="22" spans="1:9" ht="27.75" customHeight="1" x14ac:dyDescent="0.25">
      <c r="A22" s="116"/>
      <c r="B22" s="120" t="s">
        <v>36</v>
      </c>
      <c r="C22" s="121"/>
      <c r="D22" s="19"/>
      <c r="E22" s="8"/>
      <c r="F22" s="57"/>
      <c r="G22" s="57"/>
      <c r="H22" s="6">
        <v>1</v>
      </c>
      <c r="I22" s="6"/>
    </row>
    <row r="23" spans="1:9" ht="22.5" customHeight="1" x14ac:dyDescent="0.25">
      <c r="A23" s="116"/>
      <c r="B23" s="120" t="s">
        <v>73</v>
      </c>
      <c r="C23" s="121"/>
      <c r="D23" s="19"/>
      <c r="E23" s="8"/>
      <c r="F23" s="57"/>
      <c r="G23" s="57"/>
      <c r="H23" s="6">
        <v>1</v>
      </c>
      <c r="I23" s="6"/>
    </row>
    <row r="24" spans="1:9" ht="20.25" customHeight="1" x14ac:dyDescent="0.25">
      <c r="A24" s="116"/>
      <c r="B24" s="120" t="s">
        <v>75</v>
      </c>
      <c r="C24" s="121"/>
      <c r="D24" s="19"/>
      <c r="E24" s="8"/>
      <c r="F24" s="57"/>
      <c r="G24" s="57"/>
      <c r="H24" s="6">
        <v>1</v>
      </c>
      <c r="I24" s="6"/>
    </row>
    <row r="25" spans="1:9" ht="15" customHeight="1" x14ac:dyDescent="0.25">
      <c r="A25" s="117"/>
      <c r="B25" s="120" t="s">
        <v>74</v>
      </c>
      <c r="C25" s="121"/>
      <c r="D25" s="19"/>
      <c r="E25" s="8"/>
      <c r="F25" s="59"/>
      <c r="G25" s="57"/>
      <c r="H25" s="6">
        <v>1</v>
      </c>
      <c r="I25" s="6"/>
    </row>
    <row r="26" spans="1:9" ht="15" customHeight="1" x14ac:dyDescent="0.25">
      <c r="A26" s="72" t="s">
        <v>113</v>
      </c>
      <c r="B26" s="74"/>
      <c r="C26" s="73"/>
      <c r="D26" s="108"/>
      <c r="E26" s="109"/>
      <c r="F26" s="109"/>
      <c r="G26" s="110"/>
      <c r="H26" s="4">
        <v>12</v>
      </c>
      <c r="I26" s="22">
        <f>SUM(I18:I25)</f>
        <v>0</v>
      </c>
    </row>
    <row r="27" spans="1:9" ht="18.75" customHeight="1" x14ac:dyDescent="0.25">
      <c r="A27" s="72" t="s">
        <v>37</v>
      </c>
      <c r="B27" s="74"/>
      <c r="C27" s="73"/>
      <c r="D27" s="111"/>
      <c r="E27" s="112"/>
      <c r="F27" s="112"/>
      <c r="G27" s="113"/>
      <c r="H27" s="72">
        <f>I26*100/H26</f>
        <v>0</v>
      </c>
      <c r="I27" s="73"/>
    </row>
    <row r="28" spans="1:9" ht="20.25" customHeight="1" x14ac:dyDescent="0.25">
      <c r="A28" s="115" t="s">
        <v>38</v>
      </c>
      <c r="B28" s="122" t="s">
        <v>77</v>
      </c>
      <c r="C28" s="122"/>
      <c r="D28" s="19"/>
      <c r="E28" s="8"/>
      <c r="F28" s="57"/>
      <c r="G28" s="57"/>
      <c r="H28" s="1">
        <v>2</v>
      </c>
      <c r="I28" s="6"/>
    </row>
    <row r="29" spans="1:9" ht="25.5" customHeight="1" x14ac:dyDescent="0.25">
      <c r="A29" s="116"/>
      <c r="B29" s="120" t="s">
        <v>81</v>
      </c>
      <c r="C29" s="121"/>
      <c r="D29" s="19"/>
      <c r="E29" s="8"/>
      <c r="F29" s="57"/>
      <c r="G29" s="57"/>
      <c r="H29" s="1">
        <v>2</v>
      </c>
      <c r="I29" s="34"/>
    </row>
    <row r="30" spans="1:9" ht="23.25" customHeight="1" x14ac:dyDescent="0.25">
      <c r="A30" s="116"/>
      <c r="B30" s="120" t="s">
        <v>78</v>
      </c>
      <c r="C30" s="121"/>
      <c r="D30" s="19"/>
      <c r="E30" s="8"/>
      <c r="F30" s="57"/>
      <c r="G30" s="57"/>
      <c r="H30" s="1">
        <v>2</v>
      </c>
      <c r="I30" s="34"/>
    </row>
    <row r="31" spans="1:9" ht="24" customHeight="1" x14ac:dyDescent="0.25">
      <c r="A31" s="116"/>
      <c r="B31" s="120" t="s">
        <v>76</v>
      </c>
      <c r="C31" s="121"/>
      <c r="D31" s="19"/>
      <c r="E31" s="8"/>
      <c r="F31" s="57"/>
      <c r="G31" s="57"/>
      <c r="H31" s="1">
        <v>2</v>
      </c>
      <c r="I31" s="34"/>
    </row>
    <row r="32" spans="1:9" ht="19.5" customHeight="1" x14ac:dyDescent="0.25">
      <c r="A32" s="116"/>
      <c r="B32" s="122" t="s">
        <v>79</v>
      </c>
      <c r="C32" s="122"/>
      <c r="D32" s="19"/>
      <c r="E32" s="8"/>
      <c r="F32" s="57"/>
      <c r="G32" s="57"/>
      <c r="H32" s="1">
        <v>2</v>
      </c>
      <c r="I32" s="28"/>
    </row>
    <row r="33" spans="1:11" ht="30" customHeight="1" x14ac:dyDescent="0.25">
      <c r="A33" s="117"/>
      <c r="B33" s="122" t="s">
        <v>80</v>
      </c>
      <c r="C33" s="122"/>
      <c r="D33" s="19"/>
      <c r="E33" s="8"/>
      <c r="F33" s="57"/>
      <c r="G33" s="57"/>
      <c r="H33" s="1">
        <v>2</v>
      </c>
      <c r="I33" s="6"/>
    </row>
    <row r="34" spans="1:11" ht="15" customHeight="1" x14ac:dyDescent="0.25">
      <c r="A34" s="72" t="s">
        <v>114</v>
      </c>
      <c r="B34" s="74"/>
      <c r="C34" s="73"/>
      <c r="D34" s="118"/>
      <c r="E34" s="119"/>
      <c r="F34" s="119"/>
      <c r="G34" s="119"/>
      <c r="H34" s="4">
        <v>12</v>
      </c>
      <c r="I34" s="22">
        <f>SUM(I28:I33)</f>
        <v>0</v>
      </c>
    </row>
    <row r="35" spans="1:11" ht="15" customHeight="1" x14ac:dyDescent="0.25">
      <c r="A35" s="72" t="s">
        <v>40</v>
      </c>
      <c r="B35" s="74"/>
      <c r="C35" s="73"/>
      <c r="D35" s="118"/>
      <c r="E35" s="119"/>
      <c r="F35" s="119"/>
      <c r="G35" s="119"/>
      <c r="H35" s="72">
        <f>I34*100/H34</f>
        <v>0</v>
      </c>
      <c r="I35" s="73"/>
    </row>
    <row r="36" spans="1:11" ht="15" customHeight="1" x14ac:dyDescent="0.25">
      <c r="A36" s="71" t="s">
        <v>46</v>
      </c>
      <c r="B36" s="71"/>
      <c r="C36" s="71"/>
      <c r="D36" s="96"/>
      <c r="E36" s="97"/>
      <c r="F36" s="97"/>
      <c r="G36" s="97"/>
      <c r="H36" s="5">
        <v>60</v>
      </c>
      <c r="I36" s="13">
        <f>I10+I16+I26+I34</f>
        <v>0</v>
      </c>
      <c r="K36" t="s">
        <v>116</v>
      </c>
    </row>
    <row r="37" spans="1:11" ht="16.5" x14ac:dyDescent="0.25">
      <c r="A37" s="71" t="s">
        <v>47</v>
      </c>
      <c r="B37" s="71"/>
      <c r="C37" s="71"/>
      <c r="D37" s="98"/>
      <c r="E37" s="99"/>
      <c r="F37" s="99"/>
      <c r="G37" s="99"/>
      <c r="H37" s="92">
        <f>I36*100/H36</f>
        <v>0</v>
      </c>
      <c r="I37" s="93"/>
    </row>
    <row r="39" spans="1:11" ht="15" customHeight="1" x14ac:dyDescent="0.25">
      <c r="A39" s="114" t="s">
        <v>27</v>
      </c>
      <c r="B39" s="114"/>
      <c r="C39" s="114"/>
      <c r="D39" s="114"/>
      <c r="E39" s="114"/>
      <c r="F39" s="114"/>
      <c r="G39" s="114"/>
      <c r="H39" s="114"/>
      <c r="I39" s="114"/>
    </row>
  </sheetData>
  <mergeCells count="42">
    <mergeCell ref="A2:A9"/>
    <mergeCell ref="B2:B9"/>
    <mergeCell ref="A11:C11"/>
    <mergeCell ref="B32:C32"/>
    <mergeCell ref="B33:C33"/>
    <mergeCell ref="B25:C25"/>
    <mergeCell ref="A26:C26"/>
    <mergeCell ref="A12:B15"/>
    <mergeCell ref="B18:C18"/>
    <mergeCell ref="B19:C19"/>
    <mergeCell ref="B21:C21"/>
    <mergeCell ref="A10:C10"/>
    <mergeCell ref="A17:C17"/>
    <mergeCell ref="A16:C16"/>
    <mergeCell ref="B29:C29"/>
    <mergeCell ref="B30:C30"/>
    <mergeCell ref="A39:I39"/>
    <mergeCell ref="A27:C27"/>
    <mergeCell ref="A18:A25"/>
    <mergeCell ref="A34:C34"/>
    <mergeCell ref="A35:C35"/>
    <mergeCell ref="D34:G34"/>
    <mergeCell ref="D35:G35"/>
    <mergeCell ref="A37:C37"/>
    <mergeCell ref="B20:C20"/>
    <mergeCell ref="B22:C22"/>
    <mergeCell ref="B23:C23"/>
    <mergeCell ref="B24:C24"/>
    <mergeCell ref="A36:C36"/>
    <mergeCell ref="B28:C28"/>
    <mergeCell ref="B31:C31"/>
    <mergeCell ref="A28:A33"/>
    <mergeCell ref="H37:I37"/>
    <mergeCell ref="D36:G36"/>
    <mergeCell ref="D37:G37"/>
    <mergeCell ref="H17:I17"/>
    <mergeCell ref="H11:I11"/>
    <mergeCell ref="H35:I35"/>
    <mergeCell ref="H27:I27"/>
    <mergeCell ref="D10:G11"/>
    <mergeCell ref="D16:G17"/>
    <mergeCell ref="D26:G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topLeftCell="A4" workbookViewId="0">
      <selection activeCell="H29" sqref="H29"/>
    </sheetView>
  </sheetViews>
  <sheetFormatPr defaultRowHeight="15.75" x14ac:dyDescent="0.25"/>
  <cols>
    <col min="3" max="3" width="42" style="61" customWidth="1"/>
    <col min="4" max="4" width="8.28515625" customWidth="1"/>
    <col min="5" max="5" width="9.5703125" customWidth="1"/>
    <col min="6" max="7" width="8.42578125" customWidth="1"/>
    <col min="9" max="9" width="6.28515625" customWidth="1"/>
  </cols>
  <sheetData>
    <row r="1" spans="1:9" ht="31.5" x14ac:dyDescent="0.25">
      <c r="A1" s="31" t="s">
        <v>0</v>
      </c>
      <c r="B1" s="30" t="s">
        <v>1</v>
      </c>
      <c r="C1" s="27" t="s">
        <v>2</v>
      </c>
      <c r="D1" s="27" t="s">
        <v>56</v>
      </c>
      <c r="E1" s="27" t="s">
        <v>56</v>
      </c>
      <c r="F1" s="27" t="s">
        <v>56</v>
      </c>
      <c r="G1" s="27" t="s">
        <v>56</v>
      </c>
      <c r="H1" s="27" t="s">
        <v>3</v>
      </c>
      <c r="I1" s="27" t="s">
        <v>4</v>
      </c>
    </row>
    <row r="2" spans="1:9" ht="33.75" customHeight="1" x14ac:dyDescent="0.25">
      <c r="A2" s="68" t="s">
        <v>99</v>
      </c>
      <c r="B2" s="69" t="s">
        <v>100</v>
      </c>
      <c r="C2" s="33" t="s">
        <v>98</v>
      </c>
      <c r="D2" s="44"/>
      <c r="E2" s="44"/>
      <c r="F2" s="44"/>
      <c r="G2" s="44"/>
      <c r="H2" s="60">
        <v>5</v>
      </c>
      <c r="I2" s="29"/>
    </row>
    <row r="3" spans="1:9" x14ac:dyDescent="0.25">
      <c r="A3" s="68"/>
      <c r="B3" s="70"/>
      <c r="C3" s="33" t="s">
        <v>96</v>
      </c>
      <c r="D3" s="43"/>
      <c r="E3" s="43"/>
      <c r="F3" s="43"/>
      <c r="G3" s="43"/>
      <c r="H3" s="60">
        <v>5</v>
      </c>
      <c r="I3" s="29"/>
    </row>
    <row r="4" spans="1:9" ht="31.5" x14ac:dyDescent="0.25">
      <c r="A4" s="68"/>
      <c r="B4" s="70"/>
      <c r="C4" s="33" t="s">
        <v>97</v>
      </c>
      <c r="D4" s="45"/>
      <c r="E4" s="45"/>
      <c r="F4" s="45"/>
      <c r="G4" s="45"/>
      <c r="H4" s="18">
        <v>2</v>
      </c>
      <c r="I4" s="50"/>
    </row>
    <row r="5" spans="1:9" x14ac:dyDescent="0.25">
      <c r="A5" s="72" t="s">
        <v>103</v>
      </c>
      <c r="B5" s="74"/>
      <c r="C5" s="73"/>
      <c r="D5" s="35"/>
      <c r="E5" s="36"/>
      <c r="F5" s="36"/>
      <c r="G5" s="36"/>
      <c r="H5" s="7">
        <v>12</v>
      </c>
      <c r="I5" s="3"/>
    </row>
    <row r="6" spans="1:9" x14ac:dyDescent="0.25">
      <c r="A6" s="72" t="s">
        <v>104</v>
      </c>
      <c r="B6" s="74"/>
      <c r="C6" s="73"/>
      <c r="D6" s="37"/>
      <c r="E6" s="38"/>
      <c r="F6" s="38"/>
      <c r="G6" s="38"/>
      <c r="H6" s="72"/>
      <c r="I6" s="73"/>
    </row>
    <row r="7" spans="1:9" ht="63" x14ac:dyDescent="0.25">
      <c r="A7" s="76"/>
      <c r="B7" s="77"/>
      <c r="D7" s="46" t="s">
        <v>93</v>
      </c>
      <c r="E7" s="46" t="s">
        <v>93</v>
      </c>
      <c r="F7" s="46" t="s">
        <v>94</v>
      </c>
      <c r="G7" s="46" t="s">
        <v>94</v>
      </c>
      <c r="H7" s="47"/>
      <c r="I7" s="48"/>
    </row>
    <row r="8" spans="1:9" ht="15.75" customHeight="1" x14ac:dyDescent="0.25">
      <c r="A8" s="115" t="s">
        <v>83</v>
      </c>
      <c r="B8" s="148" t="s">
        <v>84</v>
      </c>
      <c r="C8" s="61" t="s">
        <v>82</v>
      </c>
      <c r="D8" s="62"/>
      <c r="E8" s="62"/>
      <c r="F8" s="62"/>
      <c r="G8" s="62"/>
      <c r="H8" s="18">
        <v>4</v>
      </c>
      <c r="I8" s="62"/>
    </row>
    <row r="9" spans="1:9" ht="31.5" x14ac:dyDescent="0.25">
      <c r="A9" s="116"/>
      <c r="B9" s="149"/>
      <c r="C9" s="61" t="s">
        <v>85</v>
      </c>
      <c r="D9" s="62"/>
      <c r="E9" s="62"/>
      <c r="F9" s="62"/>
      <c r="G9" s="62"/>
      <c r="H9" s="18">
        <v>4</v>
      </c>
      <c r="I9" s="62"/>
    </row>
    <row r="10" spans="1:9" ht="31.5" x14ac:dyDescent="0.25">
      <c r="A10" s="116"/>
      <c r="B10" s="149"/>
      <c r="C10" s="61" t="s">
        <v>87</v>
      </c>
      <c r="D10" s="62"/>
      <c r="E10" s="62"/>
      <c r="F10" s="62"/>
      <c r="G10" s="62"/>
      <c r="H10" s="18">
        <v>4</v>
      </c>
      <c r="I10" s="62"/>
    </row>
    <row r="11" spans="1:9" ht="31.5" x14ac:dyDescent="0.25">
      <c r="A11" s="116"/>
      <c r="B11" s="149"/>
      <c r="C11" s="61" t="s">
        <v>88</v>
      </c>
      <c r="D11" s="62"/>
      <c r="E11" s="62"/>
      <c r="F11" s="62"/>
      <c r="G11" s="62"/>
      <c r="H11" s="18">
        <v>4</v>
      </c>
      <c r="I11" s="62"/>
    </row>
    <row r="12" spans="1:9" ht="31.5" x14ac:dyDescent="0.25">
      <c r="A12" s="116"/>
      <c r="B12" s="149"/>
      <c r="C12" s="61" t="s">
        <v>89</v>
      </c>
      <c r="D12" s="62"/>
      <c r="E12" s="62"/>
      <c r="F12" s="62"/>
      <c r="G12" s="62"/>
      <c r="H12" s="18">
        <v>4</v>
      </c>
      <c r="I12" s="62"/>
    </row>
    <row r="13" spans="1:9" x14ac:dyDescent="0.25">
      <c r="A13" s="116"/>
      <c r="B13" s="149"/>
      <c r="C13" s="61" t="s">
        <v>86</v>
      </c>
      <c r="D13" s="62"/>
      <c r="E13" s="62"/>
      <c r="F13" s="62"/>
      <c r="G13" s="62"/>
      <c r="H13" s="18">
        <v>4</v>
      </c>
      <c r="I13" s="62"/>
    </row>
    <row r="14" spans="1:9" ht="31.5" x14ac:dyDescent="0.25">
      <c r="A14" s="116"/>
      <c r="B14" s="149"/>
      <c r="C14" s="61" t="s">
        <v>90</v>
      </c>
      <c r="D14" s="62"/>
      <c r="E14" s="62"/>
      <c r="F14" s="62"/>
      <c r="G14" s="62"/>
      <c r="H14" s="18">
        <v>4</v>
      </c>
      <c r="I14" s="62"/>
    </row>
    <row r="15" spans="1:9" x14ac:dyDescent="0.25">
      <c r="A15" s="116"/>
      <c r="B15" s="149"/>
      <c r="C15" s="61" t="s">
        <v>91</v>
      </c>
      <c r="D15" s="62"/>
      <c r="E15" s="62"/>
      <c r="F15" s="62"/>
      <c r="G15" s="62"/>
      <c r="H15" s="18">
        <v>4</v>
      </c>
      <c r="I15" s="62"/>
    </row>
    <row r="16" spans="1:9" x14ac:dyDescent="0.25">
      <c r="A16" s="116"/>
      <c r="B16" s="149"/>
      <c r="C16" s="61" t="s">
        <v>92</v>
      </c>
      <c r="D16" s="62"/>
      <c r="E16" s="62"/>
      <c r="F16" s="62"/>
      <c r="G16" s="62"/>
      <c r="H16" s="18">
        <v>2</v>
      </c>
      <c r="I16" s="62"/>
    </row>
    <row r="17" spans="1:11" x14ac:dyDescent="0.25">
      <c r="A17" s="116"/>
      <c r="B17" s="149"/>
      <c r="C17" s="61" t="s">
        <v>95</v>
      </c>
      <c r="D17" s="62"/>
      <c r="E17" s="62"/>
      <c r="F17" s="62"/>
      <c r="G17" s="62"/>
      <c r="H17" s="18">
        <v>2</v>
      </c>
      <c r="I17" s="62"/>
    </row>
    <row r="18" spans="1:11" ht="31.5" x14ac:dyDescent="0.25">
      <c r="A18" s="116"/>
      <c r="B18" s="149"/>
      <c r="C18" s="61" t="s">
        <v>75</v>
      </c>
      <c r="D18" s="61"/>
      <c r="E18" s="62"/>
      <c r="F18" s="62"/>
      <c r="G18" s="62"/>
      <c r="H18" s="18">
        <v>2</v>
      </c>
      <c r="I18" s="62"/>
    </row>
    <row r="19" spans="1:11" ht="15.75" customHeight="1" x14ac:dyDescent="0.25">
      <c r="A19" s="75" t="s">
        <v>101</v>
      </c>
      <c r="B19" s="75"/>
      <c r="C19" s="75"/>
      <c r="D19" s="142"/>
      <c r="E19" s="143"/>
      <c r="F19" s="143"/>
      <c r="G19" s="144"/>
      <c r="H19" s="4">
        <v>38</v>
      </c>
      <c r="I19" s="63"/>
    </row>
    <row r="20" spans="1:11" ht="15.75" customHeight="1" x14ac:dyDescent="0.25">
      <c r="A20" s="75" t="s">
        <v>102</v>
      </c>
      <c r="B20" s="75"/>
      <c r="C20" s="75"/>
      <c r="D20" s="145"/>
      <c r="E20" s="146"/>
      <c r="F20" s="146"/>
      <c r="G20" s="147"/>
      <c r="H20" s="140"/>
      <c r="I20" s="140"/>
    </row>
    <row r="21" spans="1:11" ht="15.75" customHeight="1" x14ac:dyDescent="0.25">
      <c r="A21" s="141" t="s">
        <v>105</v>
      </c>
      <c r="B21" s="141"/>
      <c r="C21" s="141"/>
      <c r="D21" s="64"/>
      <c r="E21" s="64"/>
      <c r="F21" s="64"/>
      <c r="G21" s="64"/>
      <c r="H21" s="65">
        <v>50</v>
      </c>
      <c r="I21" s="64"/>
    </row>
    <row r="22" spans="1:11" x14ac:dyDescent="0.25">
      <c r="A22" s="141" t="s">
        <v>107</v>
      </c>
      <c r="B22" s="141"/>
      <c r="C22" s="141" t="s">
        <v>106</v>
      </c>
      <c r="D22" s="64"/>
      <c r="E22" s="64"/>
      <c r="F22" s="64"/>
      <c r="G22" s="64"/>
      <c r="H22" s="64"/>
      <c r="I22" s="64"/>
    </row>
    <row r="23" spans="1:11" ht="15" x14ac:dyDescent="0.25">
      <c r="C23"/>
    </row>
    <row r="24" spans="1:11" ht="20.25" x14ac:dyDescent="0.25">
      <c r="A24" s="67"/>
      <c r="B24" s="67"/>
      <c r="C24" s="66" t="s">
        <v>115</v>
      </c>
      <c r="D24" s="66"/>
      <c r="E24" s="66"/>
      <c r="F24" s="66"/>
      <c r="G24" s="66"/>
      <c r="H24" s="66"/>
      <c r="I24" s="66"/>
      <c r="J24" s="66"/>
      <c r="K24" s="66"/>
    </row>
    <row r="25" spans="1:11" ht="15" x14ac:dyDescent="0.25">
      <c r="C25"/>
    </row>
    <row r="26" spans="1:11" ht="15" x14ac:dyDescent="0.25">
      <c r="C26"/>
    </row>
    <row r="27" spans="1:11" ht="15" x14ac:dyDescent="0.25">
      <c r="C27"/>
    </row>
    <row r="28" spans="1:11" ht="15" x14ac:dyDescent="0.25">
      <c r="C28"/>
    </row>
    <row r="29" spans="1:11" ht="15" x14ac:dyDescent="0.25">
      <c r="C29"/>
    </row>
    <row r="30" spans="1:11" ht="15" x14ac:dyDescent="0.25">
      <c r="C30"/>
    </row>
    <row r="31" spans="1:11" ht="15" x14ac:dyDescent="0.25">
      <c r="C31"/>
    </row>
    <row r="32" spans="1:11" ht="15" x14ac:dyDescent="0.25">
      <c r="C32"/>
    </row>
    <row r="33" spans="3:3" ht="15" x14ac:dyDescent="0.25">
      <c r="C33"/>
    </row>
    <row r="34" spans="3:3" ht="15" x14ac:dyDescent="0.25">
      <c r="C34"/>
    </row>
    <row r="35" spans="3:3" ht="15" x14ac:dyDescent="0.25">
      <c r="C35"/>
    </row>
    <row r="36" spans="3:3" ht="15" x14ac:dyDescent="0.25">
      <c r="C36"/>
    </row>
    <row r="37" spans="3:3" ht="15" x14ac:dyDescent="0.25">
      <c r="C37"/>
    </row>
    <row r="38" spans="3:3" ht="15" x14ac:dyDescent="0.25">
      <c r="C38"/>
    </row>
    <row r="39" spans="3:3" ht="15" x14ac:dyDescent="0.25">
      <c r="C39"/>
    </row>
    <row r="40" spans="3:3" ht="15" x14ac:dyDescent="0.25">
      <c r="C40"/>
    </row>
    <row r="41" spans="3:3" ht="15" x14ac:dyDescent="0.25">
      <c r="C41"/>
    </row>
    <row r="42" spans="3:3" ht="15" x14ac:dyDescent="0.25">
      <c r="C42"/>
    </row>
  </sheetData>
  <mergeCells count="14">
    <mergeCell ref="A21:C21"/>
    <mergeCell ref="A22:C22"/>
    <mergeCell ref="D19:G20"/>
    <mergeCell ref="A5:C5"/>
    <mergeCell ref="A6:C6"/>
    <mergeCell ref="B8:B18"/>
    <mergeCell ref="A8:A18"/>
    <mergeCell ref="A7:B7"/>
    <mergeCell ref="A2:A4"/>
    <mergeCell ref="B2:B4"/>
    <mergeCell ref="A19:C19"/>
    <mergeCell ref="A20:C20"/>
    <mergeCell ref="H20:I20"/>
    <mergeCell ref="H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مرکز، پایگاه، خانه بهداشت  </vt:lpstr>
      <vt:lpstr>مرکز، پایگاه ، خانه بهداشت </vt:lpstr>
      <vt:lpstr>مانا خانه بهداشت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2022-11-15T06:10:02Z</dcterms:modified>
</cp:coreProperties>
</file>